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2008642321\Desktop\請求書新書式\【変更案】竣工納品確認書 兼 請求書20250331\西武緑化管理株式会社\Excel旧バージョン\"/>
    </mc:Choice>
  </mc:AlternateContent>
  <xr:revisionPtr revIDLastSave="0" documentId="8_{2975CE42-C1E2-4B2C-A0E3-46943A9EBCEA}" xr6:coauthVersionLast="47" xr6:coauthVersionMax="47" xr10:uidLastSave="{00000000-0000-0000-0000-000000000000}"/>
  <bookViews>
    <workbookView xWindow="-120" yWindow="-120" windowWidth="29040" windowHeight="15720" tabRatio="533" xr2:uid="{CA617870-9025-4809-A3D2-BFB3FF3F18BF}"/>
  </bookViews>
  <sheets>
    <sheet name="請求書" sheetId="5" r:id="rId1"/>
    <sheet name="請求書 (見本)" sheetId="14" r:id="rId2"/>
    <sheet name="記入要領" sheetId="10" r:id="rId3"/>
    <sheet name="内訳（工事・委託）" sheetId="13" r:id="rId4"/>
    <sheet name="内訳 （材料・物品、軽減税率対象品目以外）" sheetId="12"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BranchList">[2]テーブル!$B$4:$C$16</definedName>
    <definedName name="_xlnm.Criteria" localSheetId="2">#REF!</definedName>
    <definedName name="_xlnm.Criteria" localSheetId="3">#REF!</definedName>
    <definedName name="_xlnm.Criteria">#REF!</definedName>
    <definedName name="dafa">#REF!</definedName>
    <definedName name="_xlnm.Database">#REF!</definedName>
    <definedName name="DokenList">[2]テーブル!$E$4:$F$7</definedName>
    <definedName name="GaishiList">[2]テーブル!$H$4:$I$7</definedName>
    <definedName name="GyosyuList">[2]テーブル!$Q$4:$R$32</definedName>
    <definedName name="GyosyuList3">[2]テーブル!$Z$4:$AA$32</definedName>
    <definedName name="KyokaList">[2]テーブル!$N$4:$O$6</definedName>
    <definedName name="KyokaList2">[2]テーブル!$N$12:$O$14</definedName>
    <definedName name="KyokaList3">[2]テーブル!$N$20:$O$22</definedName>
    <definedName name="_xlnm.Print_Area" localSheetId="0">請求書!$A$1:$AT$45</definedName>
    <definedName name="_xlnm.Print_Area" localSheetId="1">'請求書 (見本)'!$A$1:$AT$45</definedName>
    <definedName name="_xlnm.Print_Area" localSheetId="4">'内訳 （材料・物品、軽減税率対象品目以外）'!$A$1:$N$255</definedName>
    <definedName name="_xlnm.Print_Area" localSheetId="3">'内訳（工事・委託）'!$C$1:$S$257</definedName>
    <definedName name="_xlnm.Print_Titles" localSheetId="4">'内訳 （材料・物品、軽減税率対象品目以外）'!$2:$5</definedName>
    <definedName name="_xlnm.Print_Titles" localSheetId="3">'内訳（工事・委託）'!$2:$5</definedName>
    <definedName name="SaneiList">[2]テーブル!$K$4:$L$6</definedName>
    <definedName name="TodoufukenList">[2]テーブル!$T$4:$U$51</definedName>
    <definedName name="TodoufukenList2">[2]テーブル!$T$57:$U$104</definedName>
    <definedName name="TodoufukenList3">[2]テーブル!$T$111:$U$158</definedName>
    <definedName name="TodoufukenList4">[2]テーブル!$T$165:$U$212</definedName>
    <definedName name="TodoufukenList5">[2]テーブル!$T$219:$U$266</definedName>
    <definedName name="TodoufukenList6">[2]テーブル!$T$273:$U$320</definedName>
    <definedName name="TodoufukenList7">[2]テーブル!$T$327:$U$374</definedName>
    <definedName name="ああ">[7]代価表!$G$240</definedName>
    <definedName name="テキスト40">#REF!</definedName>
    <definedName name="ヘッダ">#REF!</definedName>
    <definedName name="規格" localSheetId="4">#REF!</definedName>
    <definedName name="規格" localSheetId="3">#REF!</definedName>
    <definedName name="規格">#REF!</definedName>
    <definedName name="空白行">#REF!</definedName>
    <definedName name="見積">#REF!</definedName>
    <definedName name="見積ヘッダ">#REF!</definedName>
    <definedName name="見積書鏡" localSheetId="4">#REF!</definedName>
    <definedName name="見積書鏡" localSheetId="3">#REF!</definedName>
    <definedName name="見積書鏡">#REF!</definedName>
    <definedName name="見積番号">#REF!</definedName>
    <definedName name="工程表">#REF!</definedName>
    <definedName name="合計">#REF!</definedName>
    <definedName name="再貼付領域">#REF!</definedName>
    <definedName name="材料">[8]代価表!$G$240</definedName>
    <definedName name="植栽1">#REF!</definedName>
    <definedName name="植栽一覧2">#REF!</definedName>
    <definedName name="植覧" localSheetId="4">#REF!</definedName>
    <definedName name="植覧" localSheetId="3">#REF!</definedName>
    <definedName name="植覧">#REF!</definedName>
    <definedName name="明細フッタ">#REF!</definedName>
    <definedName name="明細ページ">#REF!</definedName>
    <definedName name="明細ヘッダ">#REF!</definedName>
    <definedName name="明細行">#REF!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5" l="1"/>
  <c r="H27" i="5"/>
  <c r="H33" i="5"/>
  <c r="O31" i="14"/>
  <c r="V31" i="14"/>
  <c r="E18" i="14"/>
  <c r="O29" i="14"/>
  <c r="V29" i="14"/>
  <c r="H27" i="14"/>
  <c r="O27" i="14"/>
  <c r="O33" i="14"/>
  <c r="O25" i="14"/>
  <c r="V25" i="14"/>
  <c r="O23" i="14"/>
  <c r="V23" i="14"/>
  <c r="AR5" i="14"/>
  <c r="N2" i="12"/>
  <c r="I2" i="12"/>
  <c r="E2" i="12"/>
  <c r="Q2" i="13"/>
  <c r="K2" i="13"/>
  <c r="D2" i="13"/>
  <c r="M257" i="13"/>
  <c r="O257" i="13"/>
  <c r="L257" i="13"/>
  <c r="J257" i="13"/>
  <c r="H257" i="13"/>
  <c r="M256" i="13"/>
  <c r="O256" i="13"/>
  <c r="L256" i="13"/>
  <c r="J256" i="13"/>
  <c r="N256" i="13"/>
  <c r="P256" i="13"/>
  <c r="H256" i="13"/>
  <c r="M255" i="13"/>
  <c r="O255" i="13"/>
  <c r="L255" i="13"/>
  <c r="N255" i="13"/>
  <c r="J255" i="13"/>
  <c r="H255" i="13"/>
  <c r="Q255" i="13"/>
  <c r="M254" i="13"/>
  <c r="O254" i="13"/>
  <c r="L254" i="13"/>
  <c r="J254" i="13"/>
  <c r="H254" i="13"/>
  <c r="Q254" i="13"/>
  <c r="M253" i="13"/>
  <c r="O253" i="13"/>
  <c r="L253" i="13"/>
  <c r="J253" i="13"/>
  <c r="H253" i="13"/>
  <c r="Q253" i="13"/>
  <c r="M252" i="13"/>
  <c r="O252" i="13"/>
  <c r="L252" i="13"/>
  <c r="J252" i="13"/>
  <c r="N252" i="13"/>
  <c r="P252" i="13"/>
  <c r="H252" i="13"/>
  <c r="Q252" i="13"/>
  <c r="O251" i="13"/>
  <c r="M251" i="13"/>
  <c r="L251" i="13"/>
  <c r="J251" i="13"/>
  <c r="N251" i="13"/>
  <c r="P251" i="13"/>
  <c r="H251" i="13"/>
  <c r="Q251" i="13"/>
  <c r="O250" i="13"/>
  <c r="M250" i="13"/>
  <c r="L250" i="13"/>
  <c r="J250" i="13"/>
  <c r="N250" i="13"/>
  <c r="H250" i="13"/>
  <c r="M249" i="13"/>
  <c r="O249" i="13"/>
  <c r="L249" i="13"/>
  <c r="J249" i="13"/>
  <c r="H249" i="13"/>
  <c r="M248" i="13"/>
  <c r="O248" i="13"/>
  <c r="L248" i="13"/>
  <c r="N248" i="13"/>
  <c r="P248" i="13"/>
  <c r="J248" i="13"/>
  <c r="H248" i="13"/>
  <c r="M247" i="13"/>
  <c r="O247" i="13"/>
  <c r="L247" i="13"/>
  <c r="J247" i="13"/>
  <c r="N247" i="13"/>
  <c r="H247" i="13"/>
  <c r="M246" i="13"/>
  <c r="O246" i="13"/>
  <c r="L246" i="13"/>
  <c r="N246" i="13"/>
  <c r="P246" i="13"/>
  <c r="J246" i="13"/>
  <c r="H246" i="13"/>
  <c r="Q246" i="13"/>
  <c r="M245" i="13"/>
  <c r="O245" i="13"/>
  <c r="L245" i="13"/>
  <c r="J245" i="13"/>
  <c r="H245" i="13"/>
  <c r="Q245" i="13"/>
  <c r="M244" i="13"/>
  <c r="O244" i="13"/>
  <c r="L244" i="13"/>
  <c r="J244" i="13"/>
  <c r="H244" i="13"/>
  <c r="Q244" i="13"/>
  <c r="M243" i="13"/>
  <c r="O243" i="13"/>
  <c r="L243" i="13"/>
  <c r="J243" i="13"/>
  <c r="N243" i="13"/>
  <c r="P243" i="13"/>
  <c r="H243" i="13"/>
  <c r="Q243" i="13"/>
  <c r="M242" i="13"/>
  <c r="O242" i="13"/>
  <c r="L242" i="13"/>
  <c r="J242" i="13"/>
  <c r="N242" i="13"/>
  <c r="P242" i="13"/>
  <c r="H242" i="13"/>
  <c r="M241" i="13"/>
  <c r="O241" i="13"/>
  <c r="L241" i="13"/>
  <c r="J241" i="13"/>
  <c r="H241" i="13"/>
  <c r="M240" i="13"/>
  <c r="O240" i="13"/>
  <c r="L240" i="13"/>
  <c r="N240" i="13"/>
  <c r="J240" i="13"/>
  <c r="H240" i="13"/>
  <c r="M239" i="13"/>
  <c r="O239" i="13"/>
  <c r="L239" i="13"/>
  <c r="N239" i="13"/>
  <c r="P239" i="13"/>
  <c r="J239" i="13"/>
  <c r="H239" i="13"/>
  <c r="Q239" i="13"/>
  <c r="M238" i="13"/>
  <c r="O238" i="13"/>
  <c r="L238" i="13"/>
  <c r="J238" i="13"/>
  <c r="N238" i="13"/>
  <c r="H238" i="13"/>
  <c r="Q238" i="13"/>
  <c r="M237" i="13"/>
  <c r="O237" i="13"/>
  <c r="L237" i="13"/>
  <c r="N237" i="13"/>
  <c r="J237" i="13"/>
  <c r="H237" i="13"/>
  <c r="Q237" i="13"/>
  <c r="O236" i="13"/>
  <c r="M236" i="13"/>
  <c r="L236" i="13"/>
  <c r="J236" i="13"/>
  <c r="H236" i="13"/>
  <c r="M235" i="13"/>
  <c r="O235" i="13"/>
  <c r="L235" i="13"/>
  <c r="J235" i="13"/>
  <c r="H235" i="13"/>
  <c r="Q235" i="13"/>
  <c r="M234" i="13"/>
  <c r="O234" i="13"/>
  <c r="L234" i="13"/>
  <c r="N234" i="13"/>
  <c r="P234" i="13"/>
  <c r="J234" i="13"/>
  <c r="H234" i="13"/>
  <c r="Q234" i="13"/>
  <c r="M233" i="13"/>
  <c r="O233" i="13"/>
  <c r="L233" i="13"/>
  <c r="N233" i="13"/>
  <c r="J233" i="13"/>
  <c r="H233" i="13"/>
  <c r="M232" i="13"/>
  <c r="O232" i="13"/>
  <c r="L232" i="13"/>
  <c r="J232" i="13"/>
  <c r="H232" i="13"/>
  <c r="Q232" i="13"/>
  <c r="M231" i="13"/>
  <c r="O231" i="13"/>
  <c r="L231" i="13"/>
  <c r="J231" i="13"/>
  <c r="N231" i="13"/>
  <c r="P231" i="13"/>
  <c r="H231" i="13"/>
  <c r="M230" i="13"/>
  <c r="O230" i="13"/>
  <c r="L230" i="13"/>
  <c r="J230" i="13"/>
  <c r="N230" i="13"/>
  <c r="P230" i="13"/>
  <c r="H230" i="13"/>
  <c r="Q230" i="13"/>
  <c r="M229" i="13"/>
  <c r="O229" i="13"/>
  <c r="L229" i="13"/>
  <c r="J229" i="13"/>
  <c r="N229" i="13"/>
  <c r="P229" i="13"/>
  <c r="H229" i="13"/>
  <c r="M228" i="13"/>
  <c r="O228" i="13"/>
  <c r="L228" i="13"/>
  <c r="J228" i="13"/>
  <c r="H228" i="13"/>
  <c r="Q228" i="13"/>
  <c r="O227" i="13"/>
  <c r="M227" i="13"/>
  <c r="L227" i="13"/>
  <c r="N227" i="13"/>
  <c r="J227" i="13"/>
  <c r="H227" i="13"/>
  <c r="Q227" i="13"/>
  <c r="M226" i="13"/>
  <c r="O226" i="13"/>
  <c r="L226" i="13"/>
  <c r="J226" i="13"/>
  <c r="N226" i="13"/>
  <c r="H226" i="13"/>
  <c r="M225" i="13"/>
  <c r="O225" i="13"/>
  <c r="L225" i="13"/>
  <c r="J225" i="13"/>
  <c r="N225" i="13"/>
  <c r="H225" i="13"/>
  <c r="Q225" i="13"/>
  <c r="M224" i="13"/>
  <c r="O224" i="13"/>
  <c r="L224" i="13"/>
  <c r="J224" i="13"/>
  <c r="H224" i="13"/>
  <c r="Q224" i="13"/>
  <c r="M223" i="13"/>
  <c r="O223" i="13"/>
  <c r="L223" i="13"/>
  <c r="J223" i="13"/>
  <c r="H223" i="13"/>
  <c r="M222" i="13"/>
  <c r="O222" i="13"/>
  <c r="L222" i="13"/>
  <c r="J222" i="13"/>
  <c r="N222" i="13"/>
  <c r="P222" i="13"/>
  <c r="H222" i="13"/>
  <c r="Q222" i="13"/>
  <c r="M221" i="13"/>
  <c r="O221" i="13"/>
  <c r="L221" i="13"/>
  <c r="N221" i="13"/>
  <c r="J221" i="13"/>
  <c r="H221" i="13"/>
  <c r="M220" i="13"/>
  <c r="O220" i="13"/>
  <c r="L220" i="13"/>
  <c r="J220" i="13"/>
  <c r="H220" i="13"/>
  <c r="Q220" i="13"/>
  <c r="M219" i="13"/>
  <c r="O219" i="13"/>
  <c r="L219" i="13"/>
  <c r="J219" i="13"/>
  <c r="H219" i="13"/>
  <c r="M218" i="13"/>
  <c r="O218" i="13"/>
  <c r="L218" i="13"/>
  <c r="J218" i="13"/>
  <c r="H218" i="13"/>
  <c r="Q218" i="13"/>
  <c r="M217" i="13"/>
  <c r="O217" i="13"/>
  <c r="L217" i="13"/>
  <c r="N217" i="13"/>
  <c r="J217" i="13"/>
  <c r="H217" i="13"/>
  <c r="M216" i="13"/>
  <c r="O216" i="13"/>
  <c r="L216" i="13"/>
  <c r="J216" i="13"/>
  <c r="N216" i="13"/>
  <c r="P216" i="13"/>
  <c r="H216" i="13"/>
  <c r="Q216" i="13"/>
  <c r="M215" i="13"/>
  <c r="O215" i="13"/>
  <c r="L215" i="13"/>
  <c r="J215" i="13"/>
  <c r="H215" i="13"/>
  <c r="Q215" i="13"/>
  <c r="M214" i="13"/>
  <c r="O214" i="13"/>
  <c r="L214" i="13"/>
  <c r="J214" i="13"/>
  <c r="H214" i="13"/>
  <c r="Q214" i="13"/>
  <c r="M213" i="13"/>
  <c r="O213" i="13"/>
  <c r="L213" i="13"/>
  <c r="J213" i="13"/>
  <c r="N213" i="13"/>
  <c r="P213" i="13"/>
  <c r="H213" i="13"/>
  <c r="Q213" i="13"/>
  <c r="M212" i="13"/>
  <c r="O212" i="13"/>
  <c r="L212" i="13"/>
  <c r="J212" i="13"/>
  <c r="H212" i="13"/>
  <c r="Q212" i="13"/>
  <c r="M211" i="13"/>
  <c r="O211" i="13"/>
  <c r="L211" i="13"/>
  <c r="J211" i="13"/>
  <c r="H211" i="13"/>
  <c r="Q211" i="13"/>
  <c r="M210" i="13"/>
  <c r="O210" i="13"/>
  <c r="L210" i="13"/>
  <c r="J210" i="13"/>
  <c r="H210" i="13"/>
  <c r="M209" i="13"/>
  <c r="O209" i="13"/>
  <c r="L209" i="13"/>
  <c r="N209" i="13"/>
  <c r="J209" i="13"/>
  <c r="H209" i="13"/>
  <c r="M208" i="13"/>
  <c r="O208" i="13"/>
  <c r="L208" i="13"/>
  <c r="N208" i="13"/>
  <c r="J208" i="13"/>
  <c r="H208" i="13"/>
  <c r="M207" i="13"/>
  <c r="O207" i="13"/>
  <c r="L207" i="13"/>
  <c r="J207" i="13"/>
  <c r="N207" i="13"/>
  <c r="H207" i="13"/>
  <c r="Q207" i="13"/>
  <c r="M206" i="13"/>
  <c r="O206" i="13"/>
  <c r="L206" i="13"/>
  <c r="J206" i="13"/>
  <c r="H206" i="13"/>
  <c r="Q206" i="13"/>
  <c r="M205" i="13"/>
  <c r="O205" i="13"/>
  <c r="L205" i="13"/>
  <c r="J205" i="13"/>
  <c r="H205" i="13"/>
  <c r="Q205" i="13"/>
  <c r="M204" i="13"/>
  <c r="O204" i="13"/>
  <c r="L204" i="13"/>
  <c r="N204" i="13"/>
  <c r="P204" i="13"/>
  <c r="J204" i="13"/>
  <c r="H204" i="13"/>
  <c r="Q204" i="13"/>
  <c r="M203" i="13"/>
  <c r="O203" i="13"/>
  <c r="L203" i="13"/>
  <c r="J203" i="13"/>
  <c r="N203" i="13"/>
  <c r="P203" i="13"/>
  <c r="H203" i="13"/>
  <c r="Q203" i="13"/>
  <c r="M202" i="13"/>
  <c r="O202" i="13"/>
  <c r="L202" i="13"/>
  <c r="J202" i="13"/>
  <c r="N202" i="13"/>
  <c r="P202" i="13"/>
  <c r="H202" i="13"/>
  <c r="Q202" i="13"/>
  <c r="M201" i="13"/>
  <c r="O201" i="13"/>
  <c r="L201" i="13"/>
  <c r="J201" i="13"/>
  <c r="H201" i="13"/>
  <c r="M200" i="13"/>
  <c r="O200" i="13"/>
  <c r="L200" i="13"/>
  <c r="J200" i="13"/>
  <c r="N200" i="13"/>
  <c r="P200" i="13"/>
  <c r="H200" i="13"/>
  <c r="Q200" i="13"/>
  <c r="M199" i="13"/>
  <c r="O199" i="13"/>
  <c r="L199" i="13"/>
  <c r="J199" i="13"/>
  <c r="H199" i="13"/>
  <c r="Q199" i="13"/>
  <c r="M198" i="13"/>
  <c r="O198" i="13"/>
  <c r="L198" i="13"/>
  <c r="J198" i="13"/>
  <c r="N198" i="13"/>
  <c r="P198" i="13"/>
  <c r="H198" i="13"/>
  <c r="Q198" i="13"/>
  <c r="M197" i="13"/>
  <c r="O197" i="13"/>
  <c r="L197" i="13"/>
  <c r="J197" i="13"/>
  <c r="H197" i="13"/>
  <c r="M196" i="13"/>
  <c r="O196" i="13"/>
  <c r="L196" i="13"/>
  <c r="J196" i="13"/>
  <c r="N196" i="13"/>
  <c r="P196" i="13"/>
  <c r="H196" i="13"/>
  <c r="Q196" i="13"/>
  <c r="M195" i="13"/>
  <c r="O195" i="13"/>
  <c r="L195" i="13"/>
  <c r="J195" i="13"/>
  <c r="N195" i="13"/>
  <c r="H195" i="13"/>
  <c r="Q195" i="13"/>
  <c r="M194" i="13"/>
  <c r="O194" i="13"/>
  <c r="L194" i="13"/>
  <c r="J194" i="13"/>
  <c r="N194" i="13"/>
  <c r="H194" i="13"/>
  <c r="Q194" i="13"/>
  <c r="M193" i="13"/>
  <c r="O193" i="13"/>
  <c r="L193" i="13"/>
  <c r="J193" i="13"/>
  <c r="H193" i="13"/>
  <c r="Q193" i="13"/>
  <c r="M192" i="13"/>
  <c r="O192" i="13"/>
  <c r="L192" i="13"/>
  <c r="J192" i="13"/>
  <c r="H192" i="13"/>
  <c r="Q192" i="13"/>
  <c r="M191" i="13"/>
  <c r="O191" i="13"/>
  <c r="L191" i="13"/>
  <c r="J191" i="13"/>
  <c r="H191" i="13"/>
  <c r="Q191" i="13"/>
  <c r="M190" i="13"/>
  <c r="O190" i="13"/>
  <c r="L190" i="13"/>
  <c r="J190" i="13"/>
  <c r="N190" i="13"/>
  <c r="H190" i="13"/>
  <c r="M189" i="13"/>
  <c r="O189" i="13"/>
  <c r="L189" i="13"/>
  <c r="J189" i="13"/>
  <c r="H189" i="13"/>
  <c r="M188" i="13"/>
  <c r="O188" i="13"/>
  <c r="L188" i="13"/>
  <c r="J188" i="13"/>
  <c r="H188" i="13"/>
  <c r="Q188" i="13"/>
  <c r="M187" i="13"/>
  <c r="O187" i="13"/>
  <c r="L187" i="13"/>
  <c r="J187" i="13"/>
  <c r="N187" i="13"/>
  <c r="P187" i="13"/>
  <c r="H187" i="13"/>
  <c r="Q187" i="13"/>
  <c r="M186" i="13"/>
  <c r="O186" i="13"/>
  <c r="L186" i="13"/>
  <c r="J186" i="13"/>
  <c r="N186" i="13"/>
  <c r="P186" i="13"/>
  <c r="H186" i="13"/>
  <c r="Q186" i="13"/>
  <c r="M185" i="13"/>
  <c r="O185" i="13"/>
  <c r="L185" i="13"/>
  <c r="J185" i="13"/>
  <c r="N185" i="13"/>
  <c r="H185" i="13"/>
  <c r="Q185" i="13"/>
  <c r="M184" i="13"/>
  <c r="O184" i="13"/>
  <c r="L184" i="13"/>
  <c r="J184" i="13"/>
  <c r="H184" i="13"/>
  <c r="Q184" i="13"/>
  <c r="M183" i="13"/>
  <c r="O183" i="13"/>
  <c r="L183" i="13"/>
  <c r="J183" i="13"/>
  <c r="H183" i="13"/>
  <c r="Q183" i="13"/>
  <c r="M182" i="13"/>
  <c r="O182" i="13"/>
  <c r="L182" i="13"/>
  <c r="J182" i="13"/>
  <c r="N182" i="13"/>
  <c r="P182" i="13"/>
  <c r="H182" i="13"/>
  <c r="Q182" i="13"/>
  <c r="M181" i="13"/>
  <c r="O181" i="13"/>
  <c r="L181" i="13"/>
  <c r="J181" i="13"/>
  <c r="N181" i="13"/>
  <c r="P181" i="13"/>
  <c r="H181" i="13"/>
  <c r="O180" i="13"/>
  <c r="M180" i="13"/>
  <c r="L180" i="13"/>
  <c r="J180" i="13"/>
  <c r="H180" i="13"/>
  <c r="Q180" i="13"/>
  <c r="M179" i="13"/>
  <c r="O179" i="13"/>
  <c r="L179" i="13"/>
  <c r="J179" i="13"/>
  <c r="H179" i="13"/>
  <c r="Q179" i="13"/>
  <c r="M178" i="13"/>
  <c r="O178" i="13"/>
  <c r="L178" i="13"/>
  <c r="N178" i="13"/>
  <c r="P178" i="13"/>
  <c r="J178" i="13"/>
  <c r="H178" i="13"/>
  <c r="M177" i="13"/>
  <c r="O177" i="13"/>
  <c r="L177" i="13"/>
  <c r="J177" i="13"/>
  <c r="N177" i="13"/>
  <c r="H177" i="13"/>
  <c r="Q177" i="13"/>
  <c r="M176" i="13"/>
  <c r="O176" i="13"/>
  <c r="L176" i="13"/>
  <c r="J176" i="13"/>
  <c r="H176" i="13"/>
  <c r="Q176" i="13"/>
  <c r="M175" i="13"/>
  <c r="O175" i="13"/>
  <c r="L175" i="13"/>
  <c r="J175" i="13"/>
  <c r="H175" i="13"/>
  <c r="Q175" i="13"/>
  <c r="M174" i="13"/>
  <c r="O174" i="13"/>
  <c r="L174" i="13"/>
  <c r="J174" i="13"/>
  <c r="H174" i="13"/>
  <c r="Q174" i="13"/>
  <c r="M173" i="13"/>
  <c r="O173" i="13"/>
  <c r="L173" i="13"/>
  <c r="J173" i="13"/>
  <c r="N173" i="13"/>
  <c r="P173" i="13"/>
  <c r="H173" i="13"/>
  <c r="Q173" i="13"/>
  <c r="M172" i="13"/>
  <c r="O172" i="13"/>
  <c r="L172" i="13"/>
  <c r="J172" i="13"/>
  <c r="H172" i="13"/>
  <c r="Q172" i="13"/>
  <c r="M171" i="13"/>
  <c r="O171" i="13"/>
  <c r="L171" i="13"/>
  <c r="J171" i="13"/>
  <c r="H171" i="13"/>
  <c r="Q171" i="13"/>
  <c r="M170" i="13"/>
  <c r="O170" i="13"/>
  <c r="L170" i="13"/>
  <c r="J170" i="13"/>
  <c r="N170" i="13"/>
  <c r="H170" i="13"/>
  <c r="Q170" i="13"/>
  <c r="M169" i="13"/>
  <c r="O169" i="13"/>
  <c r="L169" i="13"/>
  <c r="J169" i="13"/>
  <c r="N169" i="13"/>
  <c r="P169" i="13"/>
  <c r="H169" i="13"/>
  <c r="Q169" i="13"/>
  <c r="M168" i="13"/>
  <c r="O168" i="13"/>
  <c r="L168" i="13"/>
  <c r="J168" i="13"/>
  <c r="N168" i="13"/>
  <c r="H168" i="13"/>
  <c r="M167" i="13"/>
  <c r="O167" i="13"/>
  <c r="L167" i="13"/>
  <c r="N167" i="13"/>
  <c r="P167" i="13"/>
  <c r="J167" i="13"/>
  <c r="H167" i="13"/>
  <c r="Q167" i="13"/>
  <c r="M166" i="13"/>
  <c r="O166" i="13"/>
  <c r="L166" i="13"/>
  <c r="J166" i="13"/>
  <c r="H166" i="13"/>
  <c r="Q166" i="13"/>
  <c r="M165" i="13"/>
  <c r="O165" i="13"/>
  <c r="L165" i="13"/>
  <c r="J165" i="13"/>
  <c r="H165" i="13"/>
  <c r="Q165" i="13"/>
  <c r="O164" i="13"/>
  <c r="M164" i="13"/>
  <c r="L164" i="13"/>
  <c r="N164" i="13"/>
  <c r="P164" i="13"/>
  <c r="J164" i="13"/>
  <c r="H164" i="13"/>
  <c r="Q164" i="13"/>
  <c r="M163" i="13"/>
  <c r="O163" i="13"/>
  <c r="L163" i="13"/>
  <c r="N163" i="13"/>
  <c r="P163" i="13"/>
  <c r="J163" i="13"/>
  <c r="H163" i="13"/>
  <c r="M162" i="13"/>
  <c r="O162" i="13"/>
  <c r="L162" i="13"/>
  <c r="J162" i="13"/>
  <c r="H162" i="13"/>
  <c r="M161" i="13"/>
  <c r="O161" i="13"/>
  <c r="L161" i="13"/>
  <c r="N161" i="13"/>
  <c r="J161" i="13"/>
  <c r="H161" i="13"/>
  <c r="P161" i="13"/>
  <c r="Q161" i="13"/>
  <c r="M160" i="13"/>
  <c r="O160" i="13"/>
  <c r="L160" i="13"/>
  <c r="J160" i="13"/>
  <c r="H160" i="13"/>
  <c r="M159" i="13"/>
  <c r="O159" i="13"/>
  <c r="L159" i="13"/>
  <c r="J159" i="13"/>
  <c r="H159" i="13"/>
  <c r="Q159" i="13"/>
  <c r="M158" i="13"/>
  <c r="O158" i="13"/>
  <c r="L158" i="13"/>
  <c r="J158" i="13"/>
  <c r="N158" i="13"/>
  <c r="H158" i="13"/>
  <c r="Q158" i="13"/>
  <c r="M157" i="13"/>
  <c r="O157" i="13"/>
  <c r="L157" i="13"/>
  <c r="J157" i="13"/>
  <c r="H157" i="13"/>
  <c r="Q157" i="13"/>
  <c r="M156" i="13"/>
  <c r="O156" i="13"/>
  <c r="L156" i="13"/>
  <c r="J156" i="13"/>
  <c r="N156" i="13"/>
  <c r="H156" i="13"/>
  <c r="Q156" i="13"/>
  <c r="M155" i="13"/>
  <c r="O155" i="13"/>
  <c r="L155" i="13"/>
  <c r="N155" i="13"/>
  <c r="P155" i="13"/>
  <c r="J155" i="13"/>
  <c r="H155" i="13"/>
  <c r="Q155" i="13"/>
  <c r="M154" i="13"/>
  <c r="O154" i="13"/>
  <c r="L154" i="13"/>
  <c r="N154" i="13"/>
  <c r="P154" i="13"/>
  <c r="J154" i="13"/>
  <c r="H154" i="13"/>
  <c r="M153" i="13"/>
  <c r="O153" i="13"/>
  <c r="L153" i="13"/>
  <c r="J153" i="13"/>
  <c r="H153" i="13"/>
  <c r="Q153" i="13"/>
  <c r="M152" i="13"/>
  <c r="O152" i="13"/>
  <c r="L152" i="13"/>
  <c r="J152" i="13"/>
  <c r="H152" i="13"/>
  <c r="M151" i="13"/>
  <c r="O151" i="13"/>
  <c r="L151" i="13"/>
  <c r="J151" i="13"/>
  <c r="N151" i="13"/>
  <c r="P151" i="13"/>
  <c r="H151" i="13"/>
  <c r="M150" i="13"/>
  <c r="O150" i="13"/>
  <c r="L150" i="13"/>
  <c r="J150" i="13"/>
  <c r="H150" i="13"/>
  <c r="Q150" i="13"/>
  <c r="M149" i="13"/>
  <c r="O149" i="13"/>
  <c r="L149" i="13"/>
  <c r="J149" i="13"/>
  <c r="H149" i="13"/>
  <c r="M148" i="13"/>
  <c r="O148" i="13"/>
  <c r="L148" i="13"/>
  <c r="J148" i="13"/>
  <c r="N148" i="13"/>
  <c r="P148" i="13"/>
  <c r="H148" i="13"/>
  <c r="M147" i="13"/>
  <c r="O147" i="13"/>
  <c r="L147" i="13"/>
  <c r="J147" i="13"/>
  <c r="H147" i="13"/>
  <c r="M146" i="13"/>
  <c r="O146" i="13"/>
  <c r="L146" i="13"/>
  <c r="J146" i="13"/>
  <c r="H146" i="13"/>
  <c r="Q146" i="13"/>
  <c r="M145" i="13"/>
  <c r="O145" i="13"/>
  <c r="L145" i="13"/>
  <c r="J145" i="13"/>
  <c r="H145" i="13"/>
  <c r="Q145" i="13"/>
  <c r="M144" i="13"/>
  <c r="O144" i="13"/>
  <c r="L144" i="13"/>
  <c r="J144" i="13"/>
  <c r="N144" i="13"/>
  <c r="P144" i="13"/>
  <c r="H144" i="13"/>
  <c r="M143" i="13"/>
  <c r="O143" i="13"/>
  <c r="L143" i="13"/>
  <c r="J143" i="13"/>
  <c r="H143" i="13"/>
  <c r="Q143" i="13"/>
  <c r="M142" i="13"/>
  <c r="O142" i="13"/>
  <c r="L142" i="13"/>
  <c r="J142" i="13"/>
  <c r="H142" i="13"/>
  <c r="Q142" i="13"/>
  <c r="M141" i="13"/>
  <c r="O141" i="13"/>
  <c r="L141" i="13"/>
  <c r="N141" i="13"/>
  <c r="P141" i="13"/>
  <c r="J141" i="13"/>
  <c r="H141" i="13"/>
  <c r="Q141" i="13"/>
  <c r="M140" i="13"/>
  <c r="O140" i="13"/>
  <c r="L140" i="13"/>
  <c r="J140" i="13"/>
  <c r="N140" i="13"/>
  <c r="P140" i="13"/>
  <c r="H140" i="13"/>
  <c r="Q140" i="13"/>
  <c r="M139" i="13"/>
  <c r="O139" i="13"/>
  <c r="L139" i="13"/>
  <c r="J139" i="13"/>
  <c r="H139" i="13"/>
  <c r="Q139" i="13"/>
  <c r="M138" i="13"/>
  <c r="O138" i="13"/>
  <c r="L138" i="13"/>
  <c r="J138" i="13"/>
  <c r="H138" i="13"/>
  <c r="Q138" i="13"/>
  <c r="M137" i="13"/>
  <c r="O137" i="13"/>
  <c r="L137" i="13"/>
  <c r="J137" i="13"/>
  <c r="H137" i="13"/>
  <c r="Q137" i="13"/>
  <c r="M136" i="13"/>
  <c r="O136" i="13"/>
  <c r="L136" i="13"/>
  <c r="J136" i="13"/>
  <c r="H136" i="13"/>
  <c r="M135" i="13"/>
  <c r="O135" i="13"/>
  <c r="L135" i="13"/>
  <c r="N135" i="13"/>
  <c r="P135" i="13"/>
  <c r="J135" i="13"/>
  <c r="H135" i="13"/>
  <c r="Q135" i="13"/>
  <c r="M134" i="13"/>
  <c r="O134" i="13"/>
  <c r="L134" i="13"/>
  <c r="J134" i="13"/>
  <c r="N134" i="13"/>
  <c r="H134" i="13"/>
  <c r="Q134" i="13"/>
  <c r="M133" i="13"/>
  <c r="O133" i="13"/>
  <c r="L133" i="13"/>
  <c r="J133" i="13"/>
  <c r="H133" i="13"/>
  <c r="Q133" i="13"/>
  <c r="M132" i="13"/>
  <c r="O132" i="13"/>
  <c r="L132" i="13"/>
  <c r="J132" i="13"/>
  <c r="H132" i="13"/>
  <c r="Q132" i="13"/>
  <c r="M131" i="13"/>
  <c r="O131" i="13"/>
  <c r="L131" i="13"/>
  <c r="J131" i="13"/>
  <c r="N131" i="13"/>
  <c r="P131" i="13"/>
  <c r="H131" i="13"/>
  <c r="Q131" i="13"/>
  <c r="M130" i="13"/>
  <c r="O130" i="13"/>
  <c r="L130" i="13"/>
  <c r="J130" i="13"/>
  <c r="N130" i="13"/>
  <c r="H130" i="13"/>
  <c r="Q130" i="13"/>
  <c r="M129" i="13"/>
  <c r="O129" i="13"/>
  <c r="L129" i="13"/>
  <c r="J129" i="13"/>
  <c r="N129" i="13"/>
  <c r="H129" i="13"/>
  <c r="Q129" i="13"/>
  <c r="M128" i="13"/>
  <c r="O128" i="13"/>
  <c r="L128" i="13"/>
  <c r="J128" i="13"/>
  <c r="H128" i="13"/>
  <c r="M127" i="13"/>
  <c r="O127" i="13"/>
  <c r="L127" i="13"/>
  <c r="N127" i="13"/>
  <c r="P127" i="13"/>
  <c r="J127" i="13"/>
  <c r="H127" i="13"/>
  <c r="M126" i="13"/>
  <c r="O126" i="13"/>
  <c r="L126" i="13"/>
  <c r="J126" i="13"/>
  <c r="N126" i="13"/>
  <c r="P126" i="13"/>
  <c r="H126" i="13"/>
  <c r="M125" i="13"/>
  <c r="O125" i="13"/>
  <c r="L125" i="13"/>
  <c r="J125" i="13"/>
  <c r="H125" i="13"/>
  <c r="Q125" i="13"/>
  <c r="M124" i="13"/>
  <c r="O124" i="13"/>
  <c r="L124" i="13"/>
  <c r="J124" i="13"/>
  <c r="H124" i="13"/>
  <c r="M123" i="13"/>
  <c r="O123" i="13"/>
  <c r="L123" i="13"/>
  <c r="N123" i="13"/>
  <c r="P123" i="13"/>
  <c r="J123" i="13"/>
  <c r="H123" i="13"/>
  <c r="M122" i="13"/>
  <c r="O122" i="13"/>
  <c r="L122" i="13"/>
  <c r="J122" i="13"/>
  <c r="N122" i="13"/>
  <c r="P122" i="13"/>
  <c r="H122" i="13"/>
  <c r="M121" i="13"/>
  <c r="O121" i="13"/>
  <c r="L121" i="13"/>
  <c r="J121" i="13"/>
  <c r="H121" i="13"/>
  <c r="M120" i="13"/>
  <c r="O120" i="13"/>
  <c r="L120" i="13"/>
  <c r="J120" i="13"/>
  <c r="H120" i="13"/>
  <c r="M119" i="13"/>
  <c r="O119" i="13"/>
  <c r="L119" i="13"/>
  <c r="J119" i="13"/>
  <c r="N119" i="13"/>
  <c r="P119" i="13"/>
  <c r="H119" i="13"/>
  <c r="M118" i="13"/>
  <c r="O118" i="13"/>
  <c r="L118" i="13"/>
  <c r="N118" i="13"/>
  <c r="J118" i="13"/>
  <c r="H118" i="13"/>
  <c r="P118" i="13"/>
  <c r="M117" i="13"/>
  <c r="O117" i="13"/>
  <c r="L117" i="13"/>
  <c r="J117" i="13"/>
  <c r="H117" i="13"/>
  <c r="Q117" i="13"/>
  <c r="M116" i="13"/>
  <c r="O116" i="13"/>
  <c r="L116" i="13"/>
  <c r="J116" i="13"/>
  <c r="H116" i="13"/>
  <c r="M115" i="13"/>
  <c r="O115" i="13"/>
  <c r="L115" i="13"/>
  <c r="N115" i="13"/>
  <c r="J115" i="13"/>
  <c r="H115" i="13"/>
  <c r="M114" i="13"/>
  <c r="O114" i="13"/>
  <c r="L114" i="13"/>
  <c r="J114" i="13"/>
  <c r="H114" i="13"/>
  <c r="M113" i="13"/>
  <c r="O113" i="13"/>
  <c r="L113" i="13"/>
  <c r="J113" i="13"/>
  <c r="H113" i="13"/>
  <c r="Q113" i="13"/>
  <c r="M112" i="13"/>
  <c r="O112" i="13"/>
  <c r="L112" i="13"/>
  <c r="J112" i="13"/>
  <c r="H112" i="13"/>
  <c r="Q112" i="13"/>
  <c r="M111" i="13"/>
  <c r="O111" i="13"/>
  <c r="L111" i="13"/>
  <c r="J111" i="13"/>
  <c r="N111" i="13"/>
  <c r="P111" i="13"/>
  <c r="H111" i="13"/>
  <c r="Q111" i="13"/>
  <c r="M110" i="13"/>
  <c r="O110" i="13"/>
  <c r="L110" i="13"/>
  <c r="J110" i="13"/>
  <c r="H110" i="13"/>
  <c r="M109" i="13"/>
  <c r="O109" i="13"/>
  <c r="L109" i="13"/>
  <c r="J109" i="13"/>
  <c r="N109" i="13"/>
  <c r="P109" i="13"/>
  <c r="H109" i="13"/>
  <c r="M108" i="13"/>
  <c r="O108" i="13"/>
  <c r="L108" i="13"/>
  <c r="N108" i="13"/>
  <c r="P108" i="13"/>
  <c r="J108" i="13"/>
  <c r="H108" i="13"/>
  <c r="M107" i="13"/>
  <c r="O107" i="13"/>
  <c r="L107" i="13"/>
  <c r="J107" i="13"/>
  <c r="H107" i="13"/>
  <c r="Q107" i="13"/>
  <c r="M106" i="13"/>
  <c r="O106" i="13"/>
  <c r="L106" i="13"/>
  <c r="J106" i="13"/>
  <c r="H106" i="13"/>
  <c r="M105" i="13"/>
  <c r="O105" i="13"/>
  <c r="L105" i="13"/>
  <c r="J105" i="13"/>
  <c r="N105" i="13"/>
  <c r="P105" i="13"/>
  <c r="H105" i="13"/>
  <c r="Q105" i="13"/>
  <c r="M104" i="13"/>
  <c r="O104" i="13"/>
  <c r="L104" i="13"/>
  <c r="N104" i="13"/>
  <c r="P104" i="13"/>
  <c r="J104" i="13"/>
  <c r="H104" i="13"/>
  <c r="M103" i="13"/>
  <c r="O103" i="13"/>
  <c r="L103" i="13"/>
  <c r="J103" i="13"/>
  <c r="H103" i="13"/>
  <c r="Q103" i="13"/>
  <c r="M102" i="13"/>
  <c r="O102" i="13"/>
  <c r="L102" i="13"/>
  <c r="J102" i="13"/>
  <c r="H102" i="13"/>
  <c r="M101" i="13"/>
  <c r="O101" i="13"/>
  <c r="L101" i="13"/>
  <c r="J101" i="13"/>
  <c r="N101" i="13"/>
  <c r="H101" i="13"/>
  <c r="M100" i="13"/>
  <c r="O100" i="13"/>
  <c r="L100" i="13"/>
  <c r="J100" i="13"/>
  <c r="N100" i="13"/>
  <c r="H100" i="13"/>
  <c r="Q100" i="13"/>
  <c r="M99" i="13"/>
  <c r="O99" i="13"/>
  <c r="L99" i="13"/>
  <c r="J99" i="13"/>
  <c r="H99" i="13"/>
  <c r="M98" i="13"/>
  <c r="O98" i="13"/>
  <c r="L98" i="13"/>
  <c r="N98" i="13"/>
  <c r="P98" i="13"/>
  <c r="J98" i="13"/>
  <c r="H98" i="13"/>
  <c r="M97" i="13"/>
  <c r="O97" i="13"/>
  <c r="L97" i="13"/>
  <c r="J97" i="13"/>
  <c r="N97" i="13"/>
  <c r="H97" i="13"/>
  <c r="M96" i="13"/>
  <c r="O96" i="13"/>
  <c r="L96" i="13"/>
  <c r="J96" i="13"/>
  <c r="N96" i="13"/>
  <c r="H96" i="13"/>
  <c r="M95" i="13"/>
  <c r="O95" i="13"/>
  <c r="L95" i="13"/>
  <c r="J95" i="13"/>
  <c r="H95" i="13"/>
  <c r="Q95" i="13"/>
  <c r="M94" i="13"/>
  <c r="O94" i="13"/>
  <c r="L94" i="13"/>
  <c r="N94" i="13"/>
  <c r="P94" i="13"/>
  <c r="J94" i="13"/>
  <c r="H94" i="13"/>
  <c r="M93" i="13"/>
  <c r="O93" i="13"/>
  <c r="L93" i="13"/>
  <c r="J93" i="13"/>
  <c r="N93" i="13"/>
  <c r="H93" i="13"/>
  <c r="Q93" i="13"/>
  <c r="M92" i="13"/>
  <c r="O92" i="13"/>
  <c r="L92" i="13"/>
  <c r="J92" i="13"/>
  <c r="N92" i="13"/>
  <c r="P92" i="13"/>
  <c r="H92" i="13"/>
  <c r="M91" i="13"/>
  <c r="O91" i="13"/>
  <c r="L91" i="13"/>
  <c r="J91" i="13"/>
  <c r="H91" i="13"/>
  <c r="Q91" i="13"/>
  <c r="M90" i="13"/>
  <c r="O90" i="13"/>
  <c r="L90" i="13"/>
  <c r="N90" i="13"/>
  <c r="P90" i="13"/>
  <c r="J90" i="13"/>
  <c r="H90" i="13"/>
  <c r="M89" i="13"/>
  <c r="O89" i="13"/>
  <c r="L89" i="13"/>
  <c r="J89" i="13"/>
  <c r="N89" i="13"/>
  <c r="H89" i="13"/>
  <c r="Q89" i="13"/>
  <c r="O88" i="13"/>
  <c r="M88" i="13"/>
  <c r="L88" i="13"/>
  <c r="J88" i="13"/>
  <c r="H88" i="13"/>
  <c r="Q88" i="13"/>
  <c r="M87" i="13"/>
  <c r="O87" i="13"/>
  <c r="L87" i="13"/>
  <c r="J87" i="13"/>
  <c r="N87" i="13"/>
  <c r="H87" i="13"/>
  <c r="P87" i="13"/>
  <c r="M86" i="13"/>
  <c r="O86" i="13"/>
  <c r="L86" i="13"/>
  <c r="J86" i="13"/>
  <c r="H86" i="13"/>
  <c r="M85" i="13"/>
  <c r="O85" i="13"/>
  <c r="L85" i="13"/>
  <c r="J85" i="13"/>
  <c r="N85" i="13"/>
  <c r="H85" i="13"/>
  <c r="Q85" i="13"/>
  <c r="M84" i="13"/>
  <c r="O84" i="13"/>
  <c r="L84" i="13"/>
  <c r="J84" i="13"/>
  <c r="N84" i="13"/>
  <c r="P84" i="13"/>
  <c r="H84" i="13"/>
  <c r="M83" i="13"/>
  <c r="O83" i="13"/>
  <c r="L83" i="13"/>
  <c r="J83" i="13"/>
  <c r="H83" i="13"/>
  <c r="M82" i="13"/>
  <c r="O82" i="13"/>
  <c r="L82" i="13"/>
  <c r="J82" i="13"/>
  <c r="N82" i="13"/>
  <c r="P82" i="13"/>
  <c r="H82" i="13"/>
  <c r="Q82" i="13"/>
  <c r="M81" i="13"/>
  <c r="O81" i="13"/>
  <c r="L81" i="13"/>
  <c r="N81" i="13"/>
  <c r="P81" i="13"/>
  <c r="J81" i="13"/>
  <c r="H81" i="13"/>
  <c r="M80" i="13"/>
  <c r="O80" i="13"/>
  <c r="L80" i="13"/>
  <c r="N80" i="13"/>
  <c r="P80" i="13"/>
  <c r="J80" i="13"/>
  <c r="H80" i="13"/>
  <c r="M79" i="13"/>
  <c r="O79" i="13"/>
  <c r="L79" i="13"/>
  <c r="J79" i="13"/>
  <c r="N79" i="13"/>
  <c r="P79" i="13"/>
  <c r="H79" i="13"/>
  <c r="O78" i="13"/>
  <c r="M78" i="13"/>
  <c r="L78" i="13"/>
  <c r="J78" i="13"/>
  <c r="N78" i="13"/>
  <c r="H78" i="13"/>
  <c r="Q78" i="13"/>
  <c r="M77" i="13"/>
  <c r="O77" i="13"/>
  <c r="L77" i="13"/>
  <c r="J77" i="13"/>
  <c r="H77" i="13"/>
  <c r="M76" i="13"/>
  <c r="O76" i="13"/>
  <c r="L76" i="13"/>
  <c r="N76" i="13"/>
  <c r="P76" i="13"/>
  <c r="J76" i="13"/>
  <c r="H76" i="13"/>
  <c r="Q76" i="13"/>
  <c r="M75" i="13"/>
  <c r="O75" i="13"/>
  <c r="L75" i="13"/>
  <c r="J75" i="13"/>
  <c r="H75" i="13"/>
  <c r="M74" i="13"/>
  <c r="O74" i="13"/>
  <c r="L74" i="13"/>
  <c r="J74" i="13"/>
  <c r="N74" i="13"/>
  <c r="P74" i="13"/>
  <c r="H74" i="13"/>
  <c r="Q74" i="13"/>
  <c r="M73" i="13"/>
  <c r="O73" i="13"/>
  <c r="L73" i="13"/>
  <c r="J73" i="13"/>
  <c r="H73" i="13"/>
  <c r="M72" i="13"/>
  <c r="O72" i="13"/>
  <c r="L72" i="13"/>
  <c r="N72" i="13"/>
  <c r="J72" i="13"/>
  <c r="H72" i="13"/>
  <c r="Q72" i="13"/>
  <c r="M71" i="13"/>
  <c r="O71" i="13"/>
  <c r="L71" i="13"/>
  <c r="J71" i="13"/>
  <c r="H71" i="13"/>
  <c r="Q71" i="13"/>
  <c r="M70" i="13"/>
  <c r="O70" i="13"/>
  <c r="L70" i="13"/>
  <c r="J70" i="13"/>
  <c r="N70" i="13"/>
  <c r="H70" i="13"/>
  <c r="M69" i="13"/>
  <c r="O69" i="13"/>
  <c r="L69" i="13"/>
  <c r="J69" i="13"/>
  <c r="H69" i="13"/>
  <c r="M68" i="13"/>
  <c r="O68" i="13"/>
  <c r="L68" i="13"/>
  <c r="J68" i="13"/>
  <c r="H68" i="13"/>
  <c r="Q68" i="13"/>
  <c r="M67" i="13"/>
  <c r="O67" i="13"/>
  <c r="L67" i="13"/>
  <c r="J67" i="13"/>
  <c r="N67" i="13"/>
  <c r="H67" i="13"/>
  <c r="M66" i="13"/>
  <c r="O66" i="13"/>
  <c r="L66" i="13"/>
  <c r="J66" i="13"/>
  <c r="H66" i="13"/>
  <c r="M65" i="13"/>
  <c r="O65" i="13"/>
  <c r="L65" i="13"/>
  <c r="J65" i="13"/>
  <c r="H65" i="13"/>
  <c r="M64" i="13"/>
  <c r="O64" i="13"/>
  <c r="L64" i="13"/>
  <c r="J64" i="13"/>
  <c r="N64" i="13"/>
  <c r="P64" i="13"/>
  <c r="H64" i="13"/>
  <c r="Q64" i="13"/>
  <c r="M63" i="13"/>
  <c r="O63" i="13"/>
  <c r="L63" i="13"/>
  <c r="J63" i="13"/>
  <c r="N63" i="13"/>
  <c r="P63" i="13"/>
  <c r="H63" i="13"/>
  <c r="M62" i="13"/>
  <c r="O62" i="13"/>
  <c r="L62" i="13"/>
  <c r="J62" i="13"/>
  <c r="H62" i="13"/>
  <c r="Q62" i="13"/>
  <c r="M61" i="13"/>
  <c r="O61" i="13"/>
  <c r="L61" i="13"/>
  <c r="J61" i="13"/>
  <c r="H61" i="13"/>
  <c r="M60" i="13"/>
  <c r="O60" i="13"/>
  <c r="L60" i="13"/>
  <c r="J60" i="13"/>
  <c r="H60" i="13"/>
  <c r="Q60" i="13"/>
  <c r="M59" i="13"/>
  <c r="O59" i="13"/>
  <c r="L59" i="13"/>
  <c r="J59" i="13"/>
  <c r="H59" i="13"/>
  <c r="Q59" i="13"/>
  <c r="M58" i="13"/>
  <c r="O58" i="13"/>
  <c r="L58" i="13"/>
  <c r="J58" i="13"/>
  <c r="H58" i="13"/>
  <c r="Q58" i="13"/>
  <c r="M57" i="13"/>
  <c r="O57" i="13"/>
  <c r="L57" i="13"/>
  <c r="J57" i="13"/>
  <c r="H57" i="13"/>
  <c r="M56" i="13"/>
  <c r="O56" i="13"/>
  <c r="L56" i="13"/>
  <c r="J56" i="13"/>
  <c r="H56" i="13"/>
  <c r="M55" i="13"/>
  <c r="O55" i="13"/>
  <c r="L55" i="13"/>
  <c r="J55" i="13"/>
  <c r="H55" i="13"/>
  <c r="Q55" i="13"/>
  <c r="M54" i="13"/>
  <c r="O54" i="13"/>
  <c r="L54" i="13"/>
  <c r="J54" i="13"/>
  <c r="N54" i="13"/>
  <c r="P54" i="13"/>
  <c r="H54" i="13"/>
  <c r="Q54" i="13"/>
  <c r="M53" i="13"/>
  <c r="O53" i="13"/>
  <c r="L53" i="13"/>
  <c r="J53" i="13"/>
  <c r="H53" i="13"/>
  <c r="M52" i="13"/>
  <c r="O52" i="13"/>
  <c r="L52" i="13"/>
  <c r="J52" i="13"/>
  <c r="H52" i="13"/>
  <c r="Q52" i="13"/>
  <c r="M51" i="13"/>
  <c r="O51" i="13"/>
  <c r="L51" i="13"/>
  <c r="J51" i="13"/>
  <c r="H51" i="13"/>
  <c r="M50" i="13"/>
  <c r="O50" i="13"/>
  <c r="L50" i="13"/>
  <c r="J50" i="13"/>
  <c r="N50" i="13"/>
  <c r="H50" i="13"/>
  <c r="Q50" i="13"/>
  <c r="M49" i="13"/>
  <c r="O49" i="13"/>
  <c r="L49" i="13"/>
  <c r="J49" i="13"/>
  <c r="H49" i="13"/>
  <c r="M48" i="13"/>
  <c r="O48" i="13"/>
  <c r="L48" i="13"/>
  <c r="N48" i="13"/>
  <c r="P48" i="13"/>
  <c r="J48" i="13"/>
  <c r="H48" i="13"/>
  <c r="M47" i="13"/>
  <c r="O47" i="13"/>
  <c r="L47" i="13"/>
  <c r="J47" i="13"/>
  <c r="N47" i="13"/>
  <c r="P47" i="13"/>
  <c r="H47" i="13"/>
  <c r="Q47" i="13"/>
  <c r="M46" i="13"/>
  <c r="O46" i="13"/>
  <c r="L46" i="13"/>
  <c r="J46" i="13"/>
  <c r="H46" i="13"/>
  <c r="Q46" i="13"/>
  <c r="M45" i="13"/>
  <c r="O45" i="13"/>
  <c r="L45" i="13"/>
  <c r="J45" i="13"/>
  <c r="N45" i="13"/>
  <c r="P45" i="13"/>
  <c r="H45" i="13"/>
  <c r="Q45" i="13"/>
  <c r="M44" i="13"/>
  <c r="O44" i="13"/>
  <c r="L44" i="13"/>
  <c r="N44" i="13"/>
  <c r="J44" i="13"/>
  <c r="H44" i="13"/>
  <c r="Q44" i="13"/>
  <c r="M43" i="13"/>
  <c r="O43" i="13"/>
  <c r="L43" i="13"/>
  <c r="J43" i="13"/>
  <c r="N43" i="13"/>
  <c r="H43" i="13"/>
  <c r="M42" i="13"/>
  <c r="O42" i="13"/>
  <c r="L42" i="13"/>
  <c r="N42" i="13"/>
  <c r="P42" i="13"/>
  <c r="J42" i="13"/>
  <c r="H42" i="13"/>
  <c r="Q42" i="13"/>
  <c r="M41" i="13"/>
  <c r="O41" i="13"/>
  <c r="L41" i="13"/>
  <c r="J41" i="13"/>
  <c r="H41" i="13"/>
  <c r="M40" i="13"/>
  <c r="O40" i="13"/>
  <c r="L40" i="13"/>
  <c r="J40" i="13"/>
  <c r="H40" i="13"/>
  <c r="Q40" i="13"/>
  <c r="M39" i="13"/>
  <c r="O39" i="13"/>
  <c r="L39" i="13"/>
  <c r="J39" i="13"/>
  <c r="H39" i="13"/>
  <c r="M38" i="13"/>
  <c r="O38" i="13"/>
  <c r="L38" i="13"/>
  <c r="J38" i="13"/>
  <c r="H38" i="13"/>
  <c r="M37" i="13"/>
  <c r="O37" i="13"/>
  <c r="L37" i="13"/>
  <c r="J37" i="13"/>
  <c r="H37" i="13"/>
  <c r="M36" i="13"/>
  <c r="O36" i="13"/>
  <c r="L36" i="13"/>
  <c r="N36" i="13"/>
  <c r="P36" i="13"/>
  <c r="J36" i="13"/>
  <c r="H36" i="13"/>
  <c r="Q36" i="13"/>
  <c r="M35" i="13"/>
  <c r="O35" i="13"/>
  <c r="L35" i="13"/>
  <c r="N35" i="13"/>
  <c r="P35" i="13"/>
  <c r="J35" i="13"/>
  <c r="H35" i="13"/>
  <c r="Q35" i="13"/>
  <c r="M34" i="13"/>
  <c r="O34" i="13"/>
  <c r="L34" i="13"/>
  <c r="N34" i="13"/>
  <c r="P34" i="13"/>
  <c r="J34" i="13"/>
  <c r="H34" i="13"/>
  <c r="M33" i="13"/>
  <c r="O33" i="13"/>
  <c r="L33" i="13"/>
  <c r="J33" i="13"/>
  <c r="N33" i="13"/>
  <c r="P33" i="13"/>
  <c r="H33" i="13"/>
  <c r="Q33" i="13"/>
  <c r="M32" i="13"/>
  <c r="O32" i="13"/>
  <c r="L32" i="13"/>
  <c r="J32" i="13"/>
  <c r="H32" i="13"/>
  <c r="Q32" i="13"/>
  <c r="M31" i="13"/>
  <c r="O31" i="13"/>
  <c r="L31" i="13"/>
  <c r="J31" i="13"/>
  <c r="H31" i="13"/>
  <c r="Q31" i="13"/>
  <c r="M30" i="13"/>
  <c r="O30" i="13"/>
  <c r="L30" i="13"/>
  <c r="J30" i="13"/>
  <c r="N30" i="13"/>
  <c r="P30" i="13"/>
  <c r="H30" i="13"/>
  <c r="M29" i="13"/>
  <c r="O29" i="13"/>
  <c r="L29" i="13"/>
  <c r="N29" i="13"/>
  <c r="J29" i="13"/>
  <c r="H29" i="13"/>
  <c r="M28" i="13"/>
  <c r="O28" i="13"/>
  <c r="L28" i="13"/>
  <c r="J28" i="13"/>
  <c r="H28" i="13"/>
  <c r="M27" i="13"/>
  <c r="O27" i="13"/>
  <c r="L27" i="13"/>
  <c r="J27" i="13"/>
  <c r="H27" i="13"/>
  <c r="Q27" i="13"/>
  <c r="M26" i="13"/>
  <c r="O26" i="13"/>
  <c r="L26" i="13"/>
  <c r="J26" i="13"/>
  <c r="H26" i="13"/>
  <c r="Q26" i="13"/>
  <c r="M25" i="13"/>
  <c r="O25" i="13"/>
  <c r="L25" i="13"/>
  <c r="N25" i="13"/>
  <c r="J25" i="13"/>
  <c r="H25" i="13"/>
  <c r="M24" i="13"/>
  <c r="O24" i="13"/>
  <c r="L24" i="13"/>
  <c r="J24" i="13"/>
  <c r="N24" i="13"/>
  <c r="H24" i="13"/>
  <c r="M23" i="13"/>
  <c r="O23" i="13"/>
  <c r="L23" i="13"/>
  <c r="J23" i="13"/>
  <c r="H23" i="13"/>
  <c r="M22" i="13"/>
  <c r="O22" i="13"/>
  <c r="L22" i="13"/>
  <c r="J22" i="13"/>
  <c r="N22" i="13"/>
  <c r="P22" i="13"/>
  <c r="H22" i="13"/>
  <c r="Q22" i="13"/>
  <c r="M21" i="13"/>
  <c r="O21" i="13"/>
  <c r="L21" i="13"/>
  <c r="J21" i="13"/>
  <c r="H21" i="13"/>
  <c r="O20" i="13"/>
  <c r="M20" i="13"/>
  <c r="L20" i="13"/>
  <c r="J20" i="13"/>
  <c r="H20" i="13"/>
  <c r="Q20" i="13"/>
  <c r="Q19" i="13"/>
  <c r="M19" i="13"/>
  <c r="O19" i="13"/>
  <c r="L19" i="13"/>
  <c r="J19" i="13"/>
  <c r="H19" i="13"/>
  <c r="M18" i="13"/>
  <c r="O18" i="13"/>
  <c r="L18" i="13"/>
  <c r="N18" i="13"/>
  <c r="J18" i="13"/>
  <c r="H18" i="13"/>
  <c r="M17" i="13"/>
  <c r="O17" i="13"/>
  <c r="L17" i="13"/>
  <c r="J17" i="13"/>
  <c r="N17" i="13"/>
  <c r="H17" i="13"/>
  <c r="Q17" i="13"/>
  <c r="M16" i="13"/>
  <c r="O16" i="13"/>
  <c r="L16" i="13"/>
  <c r="J16" i="13"/>
  <c r="N16" i="13"/>
  <c r="P16" i="13"/>
  <c r="H16" i="13"/>
  <c r="Q16" i="13"/>
  <c r="M15" i="13"/>
  <c r="O15" i="13"/>
  <c r="L15" i="13"/>
  <c r="J15" i="13"/>
  <c r="H15" i="13"/>
  <c r="Q15" i="13"/>
  <c r="M14" i="13"/>
  <c r="O14" i="13"/>
  <c r="L14" i="13"/>
  <c r="J14" i="13"/>
  <c r="H14" i="13"/>
  <c r="Q14" i="13"/>
  <c r="M13" i="13"/>
  <c r="O13" i="13"/>
  <c r="L13" i="13"/>
  <c r="J13" i="13"/>
  <c r="N13" i="13"/>
  <c r="P13" i="13"/>
  <c r="H13" i="13"/>
  <c r="Q13" i="13"/>
  <c r="M12" i="13"/>
  <c r="O12" i="13"/>
  <c r="L12" i="13"/>
  <c r="J12" i="13"/>
  <c r="H12" i="13"/>
  <c r="M11" i="13"/>
  <c r="O11" i="13"/>
  <c r="L11" i="13"/>
  <c r="J11" i="13"/>
  <c r="N11" i="13"/>
  <c r="H11" i="13"/>
  <c r="Q11" i="13"/>
  <c r="M10" i="13"/>
  <c r="O10" i="13"/>
  <c r="L10" i="13"/>
  <c r="J10" i="13"/>
  <c r="N10" i="13"/>
  <c r="P10" i="13"/>
  <c r="H10" i="13"/>
  <c r="Q10" i="13"/>
  <c r="M9" i="13"/>
  <c r="O9" i="13"/>
  <c r="L9" i="13"/>
  <c r="N9" i="13"/>
  <c r="P9" i="13"/>
  <c r="J9" i="13"/>
  <c r="H9" i="13"/>
  <c r="M8" i="13"/>
  <c r="O8" i="13"/>
  <c r="L8" i="13"/>
  <c r="J8" i="13"/>
  <c r="H8" i="13"/>
  <c r="Q8" i="13"/>
  <c r="M7" i="13"/>
  <c r="O7" i="13"/>
  <c r="L7" i="13"/>
  <c r="J7" i="13"/>
  <c r="H7" i="13"/>
  <c r="Q7" i="13"/>
  <c r="M6" i="13"/>
  <c r="O6" i="13"/>
  <c r="L6" i="13"/>
  <c r="J6" i="13"/>
  <c r="N6" i="13"/>
  <c r="P6" i="13"/>
  <c r="H6" i="13"/>
  <c r="Q6" i="13"/>
  <c r="L255" i="12"/>
  <c r="L254" i="12"/>
  <c r="L253" i="12"/>
  <c r="L252" i="12"/>
  <c r="L251" i="12"/>
  <c r="L250" i="12"/>
  <c r="L249" i="12"/>
  <c r="L248" i="12"/>
  <c r="L247" i="12"/>
  <c r="L246" i="12"/>
  <c r="L245" i="12"/>
  <c r="L244" i="12"/>
  <c r="L243" i="12"/>
  <c r="L242" i="12"/>
  <c r="L241" i="12"/>
  <c r="L240" i="12"/>
  <c r="L239" i="12"/>
  <c r="L238" i="12"/>
  <c r="L237" i="12"/>
  <c r="L236" i="12"/>
  <c r="L235" i="12"/>
  <c r="L234" i="12"/>
  <c r="L233" i="12"/>
  <c r="L232" i="12"/>
  <c r="L231" i="12"/>
  <c r="L230" i="12"/>
  <c r="L229" i="12"/>
  <c r="L228" i="12"/>
  <c r="L227" i="12"/>
  <c r="L226" i="12"/>
  <c r="L225" i="12"/>
  <c r="L224" i="12"/>
  <c r="L223" i="12"/>
  <c r="L222" i="12"/>
  <c r="L221" i="12"/>
  <c r="L220"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L191" i="12"/>
  <c r="L190" i="12"/>
  <c r="L189" i="12"/>
  <c r="L188" i="12"/>
  <c r="L187" i="12"/>
  <c r="L186" i="12"/>
  <c r="L185" i="12"/>
  <c r="L184" i="12"/>
  <c r="L183" i="12"/>
  <c r="L182" i="12"/>
  <c r="L181" i="12"/>
  <c r="L180" i="12"/>
  <c r="L179" i="12"/>
  <c r="L178" i="12"/>
  <c r="L177" i="12"/>
  <c r="L176" i="12"/>
  <c r="L175" i="12"/>
  <c r="L174" i="12"/>
  <c r="L173" i="12"/>
  <c r="L172" i="12"/>
  <c r="L171" i="12"/>
  <c r="L170" i="12"/>
  <c r="L169" i="12"/>
  <c r="L168" i="12"/>
  <c r="L167" i="12"/>
  <c r="L166" i="12"/>
  <c r="L165" i="12"/>
  <c r="L164" i="12"/>
  <c r="L163" i="12"/>
  <c r="L162" i="12"/>
  <c r="L161" i="12"/>
  <c r="L160" i="12"/>
  <c r="L159" i="12"/>
  <c r="L158" i="12"/>
  <c r="L157" i="12"/>
  <c r="L156" i="12"/>
  <c r="L155" i="12"/>
  <c r="L154" i="12"/>
  <c r="L153" i="12"/>
  <c r="L152" i="12"/>
  <c r="L151" i="12"/>
  <c r="L150" i="12"/>
  <c r="L149" i="12"/>
  <c r="L148" i="12"/>
  <c r="L147" i="12"/>
  <c r="L146" i="12"/>
  <c r="L145"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L68" i="12"/>
  <c r="L67" i="12"/>
  <c r="L66" i="12"/>
  <c r="L65" i="12"/>
  <c r="L64" i="12"/>
  <c r="L63"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L6" i="12"/>
  <c r="Y2" i="10"/>
  <c r="O31" i="5"/>
  <c r="V31" i="5"/>
  <c r="E18" i="5"/>
  <c r="O29" i="5"/>
  <c r="V29" i="5"/>
  <c r="O25" i="5"/>
  <c r="V25" i="5"/>
  <c r="O23" i="5"/>
  <c r="V23" i="5"/>
  <c r="AR5" i="5"/>
  <c r="Q77" i="13"/>
  <c r="Q201" i="13"/>
  <c r="Q217" i="13"/>
  <c r="Q233" i="13"/>
  <c r="Q90" i="13"/>
  <c r="Q98" i="13"/>
  <c r="Q106" i="13"/>
  <c r="Q122" i="13"/>
  <c r="Q242" i="13"/>
  <c r="Q84" i="13"/>
  <c r="Q92" i="13"/>
  <c r="Q116" i="13"/>
  <c r="Q124" i="13"/>
  <c r="Q257" i="13"/>
  <c r="Q79" i="13"/>
  <c r="N8" i="13"/>
  <c r="P8" i="13"/>
  <c r="N20" i="13"/>
  <c r="P20" i="13"/>
  <c r="N28" i="13"/>
  <c r="N32" i="13"/>
  <c r="Q81" i="13"/>
  <c r="Q168" i="13"/>
  <c r="Q181" i="13"/>
  <c r="Q197" i="13"/>
  <c r="Q229" i="13"/>
  <c r="Q127" i="13"/>
  <c r="Q86" i="13"/>
  <c r="Q94" i="13"/>
  <c r="Q102" i="13"/>
  <c r="Q110" i="13"/>
  <c r="Q118" i="13"/>
  <c r="Q126" i="13"/>
  <c r="Q178" i="13"/>
  <c r="Q226" i="13"/>
  <c r="Q87" i="13"/>
  <c r="Q9" i="13"/>
  <c r="N15" i="13"/>
  <c r="N19" i="13"/>
  <c r="P19" i="13"/>
  <c r="Q21" i="13"/>
  <c r="Q37" i="13"/>
  <c r="Q41" i="13"/>
  <c r="Q49" i="13"/>
  <c r="Q53" i="13"/>
  <c r="N55" i="13"/>
  <c r="P55" i="13"/>
  <c r="Q57" i="13"/>
  <c r="Q65" i="13"/>
  <c r="Q73" i="13"/>
  <c r="Q99" i="13"/>
  <c r="Q123" i="13"/>
  <c r="Q136" i="13"/>
  <c r="Q144" i="13"/>
  <c r="Q152" i="13"/>
  <c r="Q160" i="13"/>
  <c r="Q119" i="13"/>
  <c r="Q80" i="13"/>
  <c r="Q96" i="13"/>
  <c r="Q120" i="13"/>
  <c r="Q128" i="13"/>
  <c r="Q249" i="13"/>
  <c r="N179" i="13"/>
  <c r="P179" i="13"/>
  <c r="P227" i="13"/>
  <c r="N175" i="13"/>
  <c r="N191" i="13"/>
  <c r="P191" i="13"/>
  <c r="N223" i="13"/>
  <c r="N183" i="13"/>
  <c r="P183" i="13"/>
  <c r="N199" i="13"/>
  <c r="P199" i="13"/>
  <c r="N215" i="13"/>
  <c r="P215" i="13"/>
  <c r="N174" i="13"/>
  <c r="P174" i="13"/>
  <c r="N206" i="13"/>
  <c r="P206" i="13"/>
  <c r="N210" i="13"/>
  <c r="N214" i="13"/>
  <c r="P214" i="13"/>
  <c r="P238" i="13"/>
  <c r="N189" i="13"/>
  <c r="N193" i="13"/>
  <c r="P193" i="13"/>
  <c r="N197" i="13"/>
  <c r="N201" i="13"/>
  <c r="P201" i="13"/>
  <c r="P217" i="13"/>
  <c r="P225" i="13"/>
  <c r="N241" i="13"/>
  <c r="N245" i="13"/>
  <c r="P245" i="13"/>
  <c r="N249" i="13"/>
  <c r="P249" i="13"/>
  <c r="P175" i="13"/>
  <c r="N113" i="13"/>
  <c r="P113" i="13"/>
  <c r="N142" i="13"/>
  <c r="P142" i="13"/>
  <c r="N228" i="13"/>
  <c r="P228" i="13"/>
  <c r="N23" i="13"/>
  <c r="P23" i="13"/>
  <c r="N56" i="13"/>
  <c r="N91" i="13"/>
  <c r="P91" i="13"/>
  <c r="N95" i="13"/>
  <c r="P95" i="13"/>
  <c r="N99" i="13"/>
  <c r="P99" i="13"/>
  <c r="N103" i="13"/>
  <c r="P103" i="13"/>
  <c r="N107" i="13"/>
  <c r="N117" i="13"/>
  <c r="N121" i="13"/>
  <c r="N125" i="13"/>
  <c r="N146" i="13"/>
  <c r="N219" i="13"/>
  <c r="N236" i="13"/>
  <c r="P194" i="13"/>
  <c r="P89" i="13"/>
  <c r="N62" i="13"/>
  <c r="N88" i="13"/>
  <c r="N254" i="13"/>
  <c r="N75" i="13"/>
  <c r="P75" i="13"/>
  <c r="N77" i="13"/>
  <c r="N102" i="13"/>
  <c r="P102" i="13"/>
  <c r="N106" i="13"/>
  <c r="P106" i="13"/>
  <c r="N110" i="13"/>
  <c r="P110" i="13"/>
  <c r="N114" i="13"/>
  <c r="N120" i="13"/>
  <c r="P120" i="13"/>
  <c r="N124" i="13"/>
  <c r="N147" i="13"/>
  <c r="N153" i="13"/>
  <c r="N205" i="13"/>
  <c r="P205" i="13"/>
  <c r="N218" i="13"/>
  <c r="P218" i="13"/>
  <c r="N235" i="13"/>
  <c r="P235" i="13"/>
  <c r="P32" i="13"/>
  <c r="N37" i="13"/>
  <c r="P37" i="13"/>
  <c r="N61" i="13"/>
  <c r="N66" i="13"/>
  <c r="N157" i="13"/>
  <c r="P157" i="13"/>
  <c r="N159" i="13"/>
  <c r="N180" i="13"/>
  <c r="N244" i="13"/>
  <c r="P244" i="13"/>
  <c r="Q23" i="13"/>
  <c r="Q154" i="13"/>
  <c r="P117" i="13"/>
  <c r="P125" i="13"/>
  <c r="Q256" i="13"/>
  <c r="Q109" i="13"/>
  <c r="P210" i="13"/>
  <c r="Q231" i="13"/>
  <c r="Q240" i="13"/>
  <c r="P240" i="13"/>
  <c r="Q101" i="13"/>
  <c r="P101" i="13"/>
  <c r="Q48" i="13"/>
  <c r="P185" i="13"/>
  <c r="P61" i="13"/>
  <c r="Q61" i="13"/>
  <c r="Q83" i="13"/>
  <c r="Q248" i="13"/>
  <c r="Q30" i="13"/>
  <c r="Q70" i="13"/>
  <c r="P70" i="13"/>
  <c r="N27" i="13"/>
  <c r="P27" i="13"/>
  <c r="N38" i="13"/>
  <c r="N160" i="13"/>
  <c r="P160" i="13"/>
  <c r="P15" i="13"/>
  <c r="N83" i="13"/>
  <c r="P83" i="13"/>
  <c r="N139" i="13"/>
  <c r="P139" i="13"/>
  <c r="N149" i="13"/>
  <c r="P149" i="13"/>
  <c r="N162" i="13"/>
  <c r="N172" i="13"/>
  <c r="P172" i="13"/>
  <c r="P195" i="13"/>
  <c r="N253" i="13"/>
  <c r="P253" i="13"/>
  <c r="P78" i="13"/>
  <c r="N26" i="13"/>
  <c r="P26" i="13"/>
  <c r="N60" i="13"/>
  <c r="P60" i="13"/>
  <c r="N143" i="13"/>
  <c r="P146" i="13"/>
  <c r="P168" i="13"/>
  <c r="N192" i="13"/>
  <c r="P192" i="13"/>
  <c r="N220" i="13"/>
  <c r="N184" i="13"/>
  <c r="P184" i="13"/>
  <c r="N112" i="13"/>
  <c r="P112" i="13"/>
  <c r="Q210" i="13"/>
  <c r="P85" i="13"/>
  <c r="P77" i="13"/>
  <c r="N116" i="13"/>
  <c r="P116" i="13"/>
  <c r="P153" i="13"/>
  <c r="N166" i="13"/>
  <c r="P166" i="13"/>
  <c r="N171" i="13"/>
  <c r="P171" i="13"/>
  <c r="N176" i="13"/>
  <c r="P176" i="13"/>
  <c r="N128" i="13"/>
  <c r="P128" i="13"/>
  <c r="N165" i="13"/>
  <c r="P165" i="13"/>
  <c r="P177" i="13"/>
  <c r="N39" i="13"/>
  <c r="P39" i="13"/>
  <c r="N52" i="13"/>
  <c r="P52" i="13"/>
  <c r="N57" i="13"/>
  <c r="P57" i="13"/>
  <c r="N59" i="13"/>
  <c r="N68" i="13"/>
  <c r="P197" i="13"/>
  <c r="N7" i="13"/>
  <c r="P7" i="13"/>
  <c r="N21" i="13"/>
  <c r="P21" i="13"/>
  <c r="N31" i="13"/>
  <c r="P31" i="13"/>
  <c r="N49" i="13"/>
  <c r="P49" i="13"/>
  <c r="N73" i="13"/>
  <c r="P73" i="13"/>
  <c r="N86" i="13"/>
  <c r="P86" i="13"/>
  <c r="N133" i="13"/>
  <c r="P133" i="13"/>
  <c r="N136" i="13"/>
  <c r="P136" i="13"/>
  <c r="N138" i="13"/>
  <c r="P138" i="13"/>
  <c r="N150" i="13"/>
  <c r="N152" i="13"/>
  <c r="P152" i="13"/>
  <c r="N188" i="13"/>
  <c r="P188" i="13"/>
  <c r="N211" i="13"/>
  <c r="P211" i="13"/>
  <c r="N224" i="13"/>
  <c r="P224" i="13"/>
  <c r="P62" i="13"/>
  <c r="Q63" i="13"/>
  <c r="Q149" i="13"/>
  <c r="Q34" i="13"/>
  <c r="N40" i="13"/>
  <c r="P40" i="13"/>
  <c r="N46" i="13"/>
  <c r="P46" i="13"/>
  <c r="Q69" i="13"/>
  <c r="Q108" i="13"/>
  <c r="P124" i="13"/>
  <c r="N132" i="13"/>
  <c r="N137" i="13"/>
  <c r="P137" i="13"/>
  <c r="Q151" i="13"/>
  <c r="Q223" i="13"/>
  <c r="P223" i="13"/>
  <c r="Q39" i="13"/>
  <c r="Q51" i="13"/>
  <c r="Q56" i="13"/>
  <c r="P56" i="13"/>
  <c r="Q148" i="13"/>
  <c r="P44" i="13"/>
  <c r="N51" i="13"/>
  <c r="P51" i="13"/>
  <c r="N53" i="13"/>
  <c r="P53" i="13"/>
  <c r="N212" i="13"/>
  <c r="P212" i="13"/>
  <c r="Q12" i="13"/>
  <c r="N41" i="13"/>
  <c r="P41" i="13"/>
  <c r="N65" i="13"/>
  <c r="P65" i="13"/>
  <c r="N71" i="13"/>
  <c r="P71" i="13"/>
  <c r="P96" i="13"/>
  <c r="Q104" i="13"/>
  <c r="Q163" i="13"/>
  <c r="N12" i="13"/>
  <c r="P12" i="13"/>
  <c r="N14" i="13"/>
  <c r="P14" i="13"/>
  <c r="N58" i="13"/>
  <c r="P58" i="13"/>
  <c r="N232" i="13"/>
  <c r="P232" i="13"/>
  <c r="N257" i="13"/>
  <c r="P257" i="13"/>
  <c r="Q75" i="13"/>
  <c r="P130" i="13"/>
  <c r="P159" i="13"/>
  <c r="P132" i="13"/>
  <c r="P156" i="13"/>
  <c r="P158" i="13"/>
  <c r="P134" i="13"/>
  <c r="Q189" i="13"/>
  <c r="P189" i="13"/>
  <c r="P59" i="13"/>
  <c r="Q29" i="13"/>
  <c r="P29" i="13"/>
  <c r="Q162" i="13"/>
  <c r="P162" i="13"/>
  <c r="Q250" i="13"/>
  <c r="P250" i="13"/>
  <c r="Q97" i="13"/>
  <c r="P97" i="13"/>
  <c r="P93" i="13"/>
  <c r="P143" i="13"/>
  <c r="P17" i="13"/>
  <c r="P24" i="13"/>
  <c r="Q24" i="13"/>
  <c r="P209" i="13"/>
  <c r="P233" i="13"/>
  <c r="P100" i="13"/>
  <c r="P11" i="13"/>
  <c r="P88" i="13"/>
  <c r="P254" i="13"/>
  <c r="N145" i="13"/>
  <c r="P145" i="13"/>
  <c r="P147" i="13"/>
  <c r="Q147" i="13"/>
  <c r="P207" i="13"/>
  <c r="P255" i="13"/>
  <c r="P38" i="13"/>
  <c r="Q38" i="13"/>
  <c r="P66" i="13"/>
  <c r="Q66" i="13"/>
  <c r="Q115" i="13"/>
  <c r="P115" i="13"/>
  <c r="P150" i="13"/>
  <c r="Q67" i="13"/>
  <c r="P67" i="13"/>
  <c r="Q114" i="13"/>
  <c r="P114" i="13"/>
  <c r="Q190" i="13"/>
  <c r="P190" i="13"/>
  <c r="P221" i="13"/>
  <c r="P129" i="13"/>
  <c r="P72" i="13"/>
  <c r="Q208" i="13"/>
  <c r="P208" i="13"/>
  <c r="P237" i="13"/>
  <c r="P220" i="13"/>
  <c r="P219" i="13"/>
  <c r="Q219" i="13"/>
  <c r="Q18" i="13"/>
  <c r="P18" i="13"/>
  <c r="P28" i="13"/>
  <c r="Q28" i="13"/>
  <c r="Q121" i="13"/>
  <c r="P121" i="13"/>
  <c r="Q247" i="13"/>
  <c r="P247" i="13"/>
  <c r="P50" i="13"/>
  <c r="P68" i="13"/>
  <c r="P180" i="13"/>
  <c r="P107" i="13"/>
  <c r="Q25" i="13"/>
  <c r="P25" i="13"/>
  <c r="P43" i="13"/>
  <c r="N69" i="13"/>
  <c r="P69" i="13"/>
  <c r="P170" i="13"/>
  <c r="P226" i="13"/>
  <c r="Q236" i="13"/>
  <c r="P236" i="13"/>
  <c r="P241" i="13"/>
  <c r="Q241" i="13"/>
  <c r="Q43" i="13"/>
  <c r="Q209" i="13"/>
  <c r="Q221" i="13"/>
  <c r="E38" i="14"/>
  <c r="V10" i="14"/>
  <c r="V27" i="14"/>
  <c r="V33" i="14"/>
  <c r="H33" i="14"/>
  <c r="E38" i="5"/>
  <c r="V10" i="5"/>
  <c r="O27" i="5"/>
  <c r="V27" i="5"/>
  <c r="V3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A1B61DC7-8B61-4CA4-B4A7-F44EFCE757D3}">
      <text>
        <r>
          <rPr>
            <b/>
            <sz val="9"/>
            <color indexed="81"/>
            <rFont val="ＭＳ Ｐゴシック"/>
            <family val="3"/>
            <charset val="128"/>
          </rPr>
          <t xml:space="preserve"> プルダウンより選択</t>
        </r>
      </text>
    </comment>
    <comment ref="AL5" authorId="1" shapeId="0" xr:uid="{FA4BB79D-74E4-4240-B6FA-2682ABCAC952}">
      <text>
        <r>
          <rPr>
            <b/>
            <sz val="9"/>
            <color indexed="81"/>
            <rFont val="ＭＳ Ｐゴシック"/>
            <family val="3"/>
            <charset val="128"/>
          </rPr>
          <t xml:space="preserve"> 西暦（２０××）で入力
</t>
        </r>
      </text>
    </comment>
    <comment ref="AO5" authorId="0" shapeId="0" xr:uid="{F826C2E8-0253-47BE-BEC7-E160760B5DF2}">
      <text>
        <r>
          <rPr>
            <b/>
            <sz val="9"/>
            <color indexed="81"/>
            <rFont val="ＭＳ Ｐゴシック"/>
            <family val="3"/>
            <charset val="128"/>
          </rPr>
          <t>月を入力</t>
        </r>
      </text>
    </comment>
    <comment ref="AR5" authorId="2" shapeId="0" xr:uid="{B1177A42-2DDB-4661-8AAB-5FCD4590E49E}">
      <text>
        <r>
          <rPr>
            <b/>
            <sz val="9"/>
            <color indexed="81"/>
            <rFont val="MS P ゴシック"/>
            <family val="3"/>
            <charset val="128"/>
          </rPr>
          <t>自動入力</t>
        </r>
      </text>
    </comment>
    <comment ref="G10" authorId="2" shapeId="0" xr:uid="{E0717F50-8A7C-44CC-938A-4DA63DA62F6B}">
      <text>
        <r>
          <rPr>
            <b/>
            <sz val="9"/>
            <color indexed="81"/>
            <rFont val="MS P ゴシック"/>
            <family val="3"/>
            <charset val="128"/>
          </rPr>
          <t>13桁の適格請求書発行事業者登録番号を入力</t>
        </r>
      </text>
    </comment>
    <comment ref="V10" authorId="3" shapeId="0" xr:uid="{35FB91C1-9726-48C6-8189-A85AE6104D7C}">
      <text>
        <r>
          <rPr>
            <b/>
            <sz val="9"/>
            <color indexed="81"/>
            <rFont val="ＭＳ Ｐゴシック"/>
            <family val="3"/>
            <charset val="128"/>
          </rPr>
          <t>自動入力</t>
        </r>
      </text>
    </comment>
    <comment ref="E15" authorId="3" shapeId="0" xr:uid="{76E1DE73-223A-4FD0-9ACD-6217B2D317A0}">
      <text>
        <r>
          <rPr>
            <b/>
            <sz val="9"/>
            <color indexed="81"/>
            <rFont val="ＭＳ Ｐゴシック"/>
            <family val="3"/>
            <charset val="128"/>
          </rPr>
          <t xml:space="preserve">取引先コード（弊社指定5桁又は6桁）を入力
</t>
        </r>
      </text>
    </comment>
    <comment ref="E18" authorId="3" shapeId="0" xr:uid="{CF933677-49D8-4659-99A9-9E5BEED5CDE7}">
      <text>
        <r>
          <rPr>
            <b/>
            <sz val="9"/>
            <color indexed="81"/>
            <rFont val="ＭＳ Ｐゴシック"/>
            <family val="3"/>
            <charset val="128"/>
          </rPr>
          <t>自動入力</t>
        </r>
      </text>
    </comment>
    <comment ref="V27" authorId="0" shapeId="0" xr:uid="{BBBBDAE1-48F0-40F6-B67F-C215B94EE704}">
      <text>
        <r>
          <rPr>
            <b/>
            <sz val="9"/>
            <color indexed="81"/>
            <rFont val="ＭＳ Ｐゴシック"/>
            <family val="3"/>
            <charset val="128"/>
          </rPr>
          <t>内訳の契約金額合計と一致</t>
        </r>
      </text>
    </comment>
    <comment ref="V29" authorId="0" shapeId="0" xr:uid="{BE6C3319-B7A8-4C72-B410-F524963E1FA2}">
      <text>
        <r>
          <rPr>
            <b/>
            <sz val="9"/>
            <color indexed="81"/>
            <rFont val="ＭＳ Ｐゴシック"/>
            <family val="3"/>
            <charset val="128"/>
          </rPr>
          <t>内訳の前回迄出来高金額合計と一致</t>
        </r>
      </text>
    </comment>
    <comment ref="V31" authorId="0" shapeId="0" xr:uid="{D75C9EE9-7616-47EC-8729-B813500F335D}">
      <text>
        <r>
          <rPr>
            <b/>
            <sz val="9"/>
            <color indexed="81"/>
            <rFont val="ＭＳ Ｐゴシック"/>
            <family val="3"/>
            <charset val="128"/>
          </rPr>
          <t>内訳の今回出来高金額の合計と一致</t>
        </r>
      </text>
    </comment>
    <comment ref="V33" authorId="0" shapeId="0" xr:uid="{2ACB1DAD-B992-4B82-B569-369B7DDA63A1}">
      <text>
        <r>
          <rPr>
            <b/>
            <sz val="9"/>
            <color indexed="81"/>
            <rFont val="ＭＳ Ｐゴシック"/>
            <family val="3"/>
            <charset val="128"/>
          </rPr>
          <t>内訳の残高の合計と一致</t>
        </r>
      </text>
    </comment>
    <comment ref="E38" authorId="3" shapeId="0" xr:uid="{15D53238-D31D-4DA9-BF19-2AC19E477048}">
      <text>
        <r>
          <rPr>
            <b/>
            <sz val="9"/>
            <color indexed="81"/>
            <rFont val="ＭＳ Ｐゴシック"/>
            <family val="3"/>
            <charset val="128"/>
          </rPr>
          <t>自動入力</t>
        </r>
      </text>
    </comment>
    <comment ref="E39" authorId="0" shapeId="0" xr:uid="{CC89291B-36A2-4C0F-BCFE-726D14B52166}">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7A1AFE2D-D93F-4944-901E-B08D5CC8B92E}">
      <text>
        <r>
          <rPr>
            <b/>
            <sz val="9"/>
            <color indexed="81"/>
            <rFont val="ＭＳ Ｐゴシック"/>
            <family val="3"/>
            <charset val="128"/>
          </rPr>
          <t xml:space="preserve"> プルダウンより選択</t>
        </r>
      </text>
    </comment>
    <comment ref="AL5" authorId="1" shapeId="0" xr:uid="{846DF0E3-E4E5-4507-A2BB-774F1FE5EA20}">
      <text>
        <r>
          <rPr>
            <b/>
            <sz val="9"/>
            <color indexed="81"/>
            <rFont val="ＭＳ Ｐゴシック"/>
            <family val="3"/>
            <charset val="128"/>
          </rPr>
          <t xml:space="preserve"> 西暦（２０××）で入力
</t>
        </r>
      </text>
    </comment>
    <comment ref="AO5" authorId="0" shapeId="0" xr:uid="{AD1C65C2-E5BE-4F56-9FC0-AFDA87BE696A}">
      <text>
        <r>
          <rPr>
            <b/>
            <sz val="9"/>
            <color indexed="81"/>
            <rFont val="ＭＳ Ｐゴシック"/>
            <family val="3"/>
            <charset val="128"/>
          </rPr>
          <t>月を入力</t>
        </r>
      </text>
    </comment>
    <comment ref="AR5" authorId="2" shapeId="0" xr:uid="{D26DCF8D-B97A-45D6-8D3C-A8D1B024856A}">
      <text>
        <r>
          <rPr>
            <b/>
            <sz val="9"/>
            <color indexed="81"/>
            <rFont val="MS P ゴシック"/>
            <family val="3"/>
            <charset val="128"/>
          </rPr>
          <t>自動入力</t>
        </r>
      </text>
    </comment>
    <comment ref="G10" authorId="2" shapeId="0" xr:uid="{43FD842F-B881-4010-B936-B8C4B0FB2291}">
      <text>
        <r>
          <rPr>
            <b/>
            <sz val="9"/>
            <color indexed="81"/>
            <rFont val="MS P ゴシック"/>
            <family val="3"/>
            <charset val="128"/>
          </rPr>
          <t>13桁の適格請求書発行事業者登録番号を入力</t>
        </r>
      </text>
    </comment>
    <comment ref="V10" authorId="3" shapeId="0" xr:uid="{A35AE82E-2141-4EDB-BE41-18E5AA47D91A}">
      <text>
        <r>
          <rPr>
            <b/>
            <sz val="9"/>
            <color indexed="81"/>
            <rFont val="ＭＳ Ｐゴシック"/>
            <family val="3"/>
            <charset val="128"/>
          </rPr>
          <t>自動入力</t>
        </r>
      </text>
    </comment>
    <comment ref="E15" authorId="3" shapeId="0" xr:uid="{500B1608-398A-47A0-958E-9216679B3BF1}">
      <text>
        <r>
          <rPr>
            <b/>
            <sz val="9"/>
            <color indexed="81"/>
            <rFont val="ＭＳ Ｐゴシック"/>
            <family val="3"/>
            <charset val="128"/>
          </rPr>
          <t xml:space="preserve">取引先コード（弊社指定5桁又は6桁）を入力
</t>
        </r>
      </text>
    </comment>
    <comment ref="E18" authorId="3" shapeId="0" xr:uid="{DD295420-5D52-4148-9A5A-8615361A4013}">
      <text>
        <r>
          <rPr>
            <b/>
            <sz val="9"/>
            <color indexed="81"/>
            <rFont val="ＭＳ Ｐゴシック"/>
            <family val="3"/>
            <charset val="128"/>
          </rPr>
          <t>自動入力</t>
        </r>
      </text>
    </comment>
    <comment ref="V27" authorId="0" shapeId="0" xr:uid="{D98FB30E-FE12-4F36-B171-94C1D404144F}">
      <text>
        <r>
          <rPr>
            <b/>
            <sz val="9"/>
            <color indexed="81"/>
            <rFont val="ＭＳ Ｐゴシック"/>
            <family val="3"/>
            <charset val="128"/>
          </rPr>
          <t>内訳の契約金額合計と一致</t>
        </r>
      </text>
    </comment>
    <comment ref="V29" authorId="0" shapeId="0" xr:uid="{6AE14E36-2C9D-4B0B-86E9-9BCF9F0C5BA4}">
      <text>
        <r>
          <rPr>
            <b/>
            <sz val="9"/>
            <color indexed="81"/>
            <rFont val="ＭＳ Ｐゴシック"/>
            <family val="3"/>
            <charset val="128"/>
          </rPr>
          <t>内訳の前回迄出来高金額合計と一致</t>
        </r>
      </text>
    </comment>
    <comment ref="V31" authorId="0" shapeId="0" xr:uid="{C1897732-8993-4655-8183-4A6C56410714}">
      <text>
        <r>
          <rPr>
            <b/>
            <sz val="9"/>
            <color indexed="81"/>
            <rFont val="ＭＳ Ｐゴシック"/>
            <family val="3"/>
            <charset val="128"/>
          </rPr>
          <t>内訳の今回出来高金額の合計と一致</t>
        </r>
      </text>
    </comment>
    <comment ref="V33" authorId="0" shapeId="0" xr:uid="{1FD9F06D-6651-4BA9-8E53-76B55D04A3A7}">
      <text>
        <r>
          <rPr>
            <b/>
            <sz val="9"/>
            <color indexed="81"/>
            <rFont val="ＭＳ Ｐゴシック"/>
            <family val="3"/>
            <charset val="128"/>
          </rPr>
          <t>内訳の残高の合計と一致</t>
        </r>
      </text>
    </comment>
    <comment ref="E38" authorId="3" shapeId="0" xr:uid="{F0A92B29-AD0D-41DB-9C01-3AE273E7D5D0}">
      <text>
        <r>
          <rPr>
            <b/>
            <sz val="9"/>
            <color indexed="81"/>
            <rFont val="ＭＳ Ｐゴシック"/>
            <family val="3"/>
            <charset val="128"/>
          </rPr>
          <t>自動入力</t>
        </r>
      </text>
    </comment>
    <comment ref="E39" authorId="0" shapeId="0" xr:uid="{59A5986C-BC38-4765-B815-9EC8C165A4CB}">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EA650815-BB78-4E65-8FE8-370C0B13DCF4}">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826EB800-0E2F-4C6B-9756-AB81BD2F056A}">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6AEED0E0-2060-4D1B-87AB-EA83A7CC7F9A}">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CA3E6C39-2B20-49FD-840C-87D08CA93EFE}">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<sst xmlns="http://schemas.openxmlformats.org/spreadsheetml/2006/main" count="227" uniqueCount="163">
  <si>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</si>
  <si>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</si>
  <si>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</si>
  <si>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</si>
  <si>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</si>
  <si>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</si>
  <si>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</si>
  <si>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</si>
  <si>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</si>
  <si>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</si>
  <si>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</si>
  <si>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</si>
  <si>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</si>
  <si>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</si>
  <si>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</si>
  <si>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</si>
  <si>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</si>
  <si>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</si>
  <si>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</si>
  <si>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</si>
  <si>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</si>
  <si>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</si>
  <si>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</si>
  <si>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</si>
  <si>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</si>
  <si>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</si>
  <si>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</si>
  <si>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</si>
  <si>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</si>
  <si>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</si>
  <si>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</si>
  <si>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</si>
  <si>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</si>
  <si>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印</t>
    <rPh sb="0" eb="1">
      <t>イン</t>
    </rPh>
    <phoneticPr fontId="2"/>
  </si>
  <si>
    <t>〒</t>
    <phoneticPr fontId="2"/>
  </si>
  <si>
    <t>フリガナ</t>
    <phoneticPr fontId="2"/>
  </si>
  <si>
    <t>Ｔ Ｅ Ｌ</t>
    <phoneticPr fontId="2"/>
  </si>
  <si>
    <t>フリガナ</t>
    <phoneticPr fontId="2"/>
  </si>
  <si>
    <t>会　社　名</t>
    <rPh sb="0" eb="1">
      <t>カイ</t>
    </rPh>
    <rPh sb="2" eb="5">
      <t>カイシャメイ</t>
    </rPh>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</si>
  <si>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</si>
  <si>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</si>
  <si>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</si>
  <si>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</si>
  <si>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</si>
  <si>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</si>
  <si>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</si>
  <si>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</si>
  <si>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</si>
  <si>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</si>
  <si>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</si>
  <si>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</si>
  <si>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</si>
  <si>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</si>
  <si>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</si>
  <si>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</si>
  <si>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</si>
  <si>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</si>
  <si>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西武造園株式会社</t>
  </si>
  <si>
    <t>西武造園・横浜八景島・西武緑化管理 共同企業体　代表者西武造園株式会社</t>
  </si>
  <si>
    <t>県立幕張海浜公園みどりと海パート    ナーズ　代表者西武造園株式会社</t>
  </si>
  <si>
    <t>横須賀公園墓地管理グループ　        代表者西武造園株式会社</t>
  </si>
  <si>
    <t>横須賀花の国・西武パートナーズ　    代表者西武造園株式会社</t>
  </si>
  <si>
    <t>川崎市営霊園パートナーズ　          代表者西武造園株式会社</t>
  </si>
  <si>
    <t>アメリカ山公園パートナーズ　        代表者西武造園株式会社</t>
  </si>
  <si>
    <t>谷津干潟ワイズユース・パートナーズ　代表者西武造園株式会社</t>
  </si>
  <si>
    <t>四日市市少年自然の家　　　　　　　　指定管理者西武造園株式会社</t>
  </si>
  <si>
    <t>深北緑地パートナーズ</t>
  </si>
  <si>
    <t>姫の沢公園パートナーズ              構成員西武造園株式会社</t>
  </si>
  <si>
    <t>東松山ぼたん園パートナーズ          代表者西武造園株式会社</t>
  </si>
  <si>
    <t>北総花の丘公園パートナーズ          代表者西武造園株式会社</t>
  </si>
  <si>
    <t>あけぼの山パートナーズ              構成員西武造園株式会社</t>
  </si>
  <si>
    <t>安満遺跡公園パートナーズ            代表者西武造園株式会社</t>
  </si>
  <si>
    <t>おおつ協会都市公園グループ    　　  構成員西武造園株式会社</t>
  </si>
  <si>
    <t>南湖東岸ゆうゆうパートナーズ        代表者西武造園株式会社</t>
  </si>
  <si>
    <t>湖東湖北ゆうゆうパートナーズ        代表者西武造園株式会社</t>
  </si>
  <si>
    <t>びわこ文化公園ゆうゆうパートナーズ  代表者西武造園株式会社</t>
  </si>
  <si>
    <t>近江富士花緑公園ゆうゆうパートナーズ   代表者西武造園株式会社</t>
  </si>
  <si>
    <t>近江鉄道ゆうグループ                代表者西武造園株式会社</t>
  </si>
  <si>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</si>
  <si>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</si>
  <si>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</si>
  <si>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</si>
  <si>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プルダウンから選択してください。（出力後のゴム印でも可）</t>
    <rPh sb="7" eb="9">
      <t>センタク</t>
    </rPh>
    <rPh sb="17" eb="20">
      <t>シュツリョクゴ</t>
    </rPh>
    <rPh sb="23" eb="24">
      <t>イン</t>
    </rPh>
    <rPh sb="26" eb="27">
      <t>カ</t>
    </rPh>
    <phoneticPr fontId="2"/>
  </si>
  <si>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</si>
  <si>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</si>
  <si>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</si>
  <si>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</si>
  <si>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</si>
  <si>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</si>
  <si>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</si>
  <si>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</si>
  <si>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</si>
  <si>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</si>
  <si>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</si>
  <si>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</si>
  <si>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</si>
  <si>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</si>
  <si>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</si>
  <si>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</si>
  <si>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</si>
  <si>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</si>
  <si>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⑥</t>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</si>
  <si>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</si>
  <si>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</si>
  <si>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</si>
  <si>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</si>
  <si>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</si>
  <si>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</si>
  <si>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</si>
  <si>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</si>
  <si>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</si>
  <si>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宮下公園パートナーズ　　　　　　　　構成員西武造園株式会社</t>
  </si>
  <si>
    <t>葛西海浜公園パートナーズ　　　　　　　　代表者西武造園株式会社</t>
  </si>
  <si>
    <t>豊明墓地・都市公園パートナーズ　　　　　代表者西武造園株式会社</t>
    <rPh sb="0" eb="2">
      <t>トヨアケ</t>
    </rPh>
    <rPh sb="2" eb="4">
      <t>ボチ</t>
    </rPh>
    <rPh sb="5" eb="9">
      <t>トシコウエン</t>
    </rPh>
    <rPh sb="20" eb="23">
      <t>ダイヒョウシャ</t>
    </rPh>
    <rPh sb="23" eb="27">
      <t>セイブゾウエン</t>
    </rPh>
    <rPh sb="27" eb="31">
      <t>カブシキガイシャ</t>
    </rPh>
    <phoneticPr fontId="2"/>
  </si>
  <si>
    <t>よこすかseasideパートナーズ　　　　　代表者西武造園株式会社</t>
    <rPh sb="22" eb="25">
      <t>ダイヒョウシャ</t>
    </rPh>
    <rPh sb="25" eb="29">
      <t>セイブゾウエン</t>
    </rPh>
    <rPh sb="29" eb="33">
      <t>カブシキガイシャ</t>
    </rPh>
    <phoneticPr fontId="2"/>
  </si>
  <si>
    <t>桜木霊園・平和公園パートナーズ　　　　　代表者西武造園株式会社</t>
    <rPh sb="0" eb="4">
      <t>サクラギレイエン</t>
    </rPh>
    <phoneticPr fontId="2"/>
  </si>
  <si>
    <t>狭山丘陵パートナーズ　　　　　　　　代表者西武造園株式会社</t>
    <phoneticPr fontId="2"/>
  </si>
  <si>
    <t>多摩部の公園パートナーズ　　　　　　代表者西武造園株式会社</t>
    <phoneticPr fontId="2"/>
  </si>
  <si>
    <t>みさと吉川パートナーズ　　　　　　　　構成員西武造園株式会社</t>
    <rPh sb="3" eb="5">
      <t>ヨシカワ</t>
    </rPh>
    <rPh sb="19" eb="22">
      <t>コウセイイン</t>
    </rPh>
    <rPh sb="22" eb="26">
      <t>セイブゾウエン</t>
    </rPh>
    <rPh sb="26" eb="30">
      <t>カブシキガイシャ</t>
    </rPh>
    <phoneticPr fontId="2"/>
  </si>
  <si>
    <t>武蔵野の公園パートナーズ     　　  　　代表者西武造園株式会社</t>
    <rPh sb="4" eb="6">
      <t>コウエン</t>
    </rPh>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</si>
  <si>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</si>
  <si>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</si>
  <si>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</si>
  <si>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</si>
  <si>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</si>
  <si>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</si>
  <si>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</si>
  <si>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</si>
  <si>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</si>
  <si>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</si>
  <si>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</si>
  <si>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</si>
  <si>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件　名</t>
    <phoneticPr fontId="34"/>
  </si>
  <si>
    <t xml:space="preserve">会　社　名 </t>
    <rPh sb="0" eb="1">
      <t>カイ</t>
    </rPh>
    <rPh sb="2" eb="5">
      <t>カイシャメイ</t>
    </rPh>
    <phoneticPr fontId="34"/>
  </si>
  <si>
    <t>納品日</t>
    <rPh sb="0" eb="3">
      <t>ノウヒンビ</t>
    </rPh>
    <phoneticPr fontId="2"/>
  </si>
  <si>
    <t>品　　　　　　　名　</t>
    <phoneticPr fontId="2"/>
  </si>
  <si>
    <t>単位</t>
    <phoneticPr fontId="34"/>
  </si>
  <si>
    <t>検査完了日</t>
    <rPh sb="0" eb="2">
      <t>ケンサ</t>
    </rPh>
    <rPh sb="2" eb="4">
      <t>カンリョウ</t>
    </rPh>
    <rPh sb="4" eb="5">
      <t>ビ</t>
    </rPh>
    <phoneticPr fontId="2"/>
  </si>
  <si>
    <t>月</t>
    <rPh sb="0" eb="1">
      <t>ツキ</t>
    </rPh>
    <phoneticPr fontId="2"/>
  </si>
  <si>
    <t xml:space="preserve">工 事 件 名 </t>
  </si>
  <si>
    <t>下記のとおり納品、ご請求致します。</t>
    <rPh sb="6" eb="8">
      <t>ノウヒン</t>
    </rPh>
    <phoneticPr fontId="2"/>
  </si>
  <si>
    <t>資本金</t>
    <rPh sb="0" eb="3">
      <t>シホンキン</t>
    </rPh>
    <phoneticPr fontId="2"/>
  </si>
  <si>
    <t>※内訳書に記載の項目は検査完了・合格済</t>
    <rPh sb="1" eb="4">
      <t>ウチワケショ</t>
    </rPh>
    <rPh sb="5" eb="7">
      <t>キサイ</t>
    </rPh>
    <rPh sb="8" eb="10">
      <t>コウモク</t>
    </rPh>
    <rPh sb="11" eb="15">
      <t>ケンサカンリョウ</t>
    </rPh>
    <rPh sb="16" eb="19">
      <t>ゴウカクズ</t>
    </rPh>
    <phoneticPr fontId="2"/>
  </si>
  <si>
    <t>※内訳書に記載の項目は検査完了・合格済</t>
    <phoneticPr fontId="2"/>
  </si>
  <si>
    <t>➁</t>
    <phoneticPr fontId="2"/>
  </si>
  <si>
    <t>➂</t>
    <phoneticPr fontId="2"/>
  </si>
  <si>
    <t>⑨</t>
    <phoneticPr fontId="2"/>
  </si>
  <si>
    <t>⑤</t>
    <phoneticPr fontId="2"/>
  </si>
  <si>
    <t>➆</t>
    <phoneticPr fontId="20"/>
  </si>
  <si>
    <t>⑨</t>
    <phoneticPr fontId="20"/>
  </si>
  <si>
    <t>（必須）</t>
    <rPh sb="1" eb="3">
      <t>ヒッス</t>
    </rPh>
    <phoneticPr fontId="2"/>
  </si>
  <si>
    <t>請求書発行時の資本金を入力して下さい。</t>
    <rPh sb="0" eb="6">
      <t>セイキュウショハッコウジ</t>
    </rPh>
    <rPh sb="7" eb="10">
      <t>シホンキン</t>
    </rPh>
    <rPh sb="11" eb="13">
      <t>ニュウリョク</t>
    </rPh>
    <rPh sb="15" eb="16">
      <t>クダ</t>
    </rPh>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</si>
  <si>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</si>
  <si>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</si>
  <si>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</si>
  <si>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</si>
  <si>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緑化</t>
    <rPh sb="0" eb="2">
      <t>リョッカ</t>
    </rPh>
    <phoneticPr fontId="2"/>
  </si>
  <si>
    <t>西武緑化管理株式会社</t>
    <rPh sb="2" eb="6">
      <t>リョッカカンリ</t>
    </rPh>
    <phoneticPr fontId="2"/>
  </si>
  <si>
    <t>狭山市公園パートナーズ　            代表者西武緑化管理株式会社</t>
    <rPh sb="0" eb="2">
      <t>サヤマ</t>
    </rPh>
    <rPh sb="2" eb="3">
      <t>シ</t>
    </rPh>
    <rPh sb="3" eb="5">
      <t>コウエン</t>
    </rPh>
    <rPh sb="29" eb="31">
      <t>リョッカ</t>
    </rPh>
    <rPh sb="31" eb="33">
      <t>カンリ</t>
    </rPh>
    <phoneticPr fontId="3"/>
  </si>
  <si>
    <t>狭山稲荷山公園パートナーズ　  　　　代表者西武緑化管理株式会社</t>
  </si>
  <si>
    <t>西東京の公園・西武パートナーズ　　　代表者西武緑化管理株式会社</t>
  </si>
  <si>
    <t>和光樹林公園パートナーズ            代表者西武緑化管理株式会社</t>
  </si>
  <si>
    <t>彩の森入間公園パートナーズ          代表者西武緑化管理株式会社</t>
    <rPh sb="0" eb="1">
      <t>サイ</t>
    </rPh>
    <rPh sb="2" eb="3">
      <t>モリ</t>
    </rPh>
    <rPh sb="3" eb="7">
      <t>イルマコウエン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</si>
</sst>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8" formatCode="#,##0_ ;[Red]&quot;△&quot;#,##0\ "/>
    <numFmt numFmtId="179" formatCode="m&quot; 月分&quot;"/>
    <numFmt numFmtId="180" formatCode="&quot;-&quot;&quot; &quot;0&quot; &quot;&quot;-&quot;"/>
    <numFmt numFmtId="181" formatCode="#,##0.0"/>
    <numFmt numFmtId="182" formatCode="#,###"/>
    <numFmt numFmtId="183" formatCode="#,##0.0_ "/>
    <numFmt numFmtId="184" formatCode="#,##0.00_ "/>
    <numFmt numFmtId="188" formatCode="[$-F800]dddd\,\ mmmm\ dd\,\ yyyy"/>
    <numFmt numFmtId="189" formatCode="0_);[Red]\(0\)"/>
  </numFmts>
  <fonts count="44">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sz val="9"/>
      <name val="Meiryo UI"/>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b/>
      <sz val="9"/>
      <name val="ＭＳ Ｐゴシック"/>
      <family val="3"/>
      <charset val="128"/>
    </font>
    <font>
      <b/>
      <sz val="7.25"/>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4"/>
      <name val="ＭＳ Ｐ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9"/>
      <color rgb="FFFF0000"/>
      <name val="ＭＳ Ｐゴシック"/>
      <family val="3"/>
      <charset val="128"/>
    </font>
    <font>
      <sz val="9"/>
      <color theme="1"/>
      <name val="ＭＳ Ｐゴシック"/>
      <family val="3"/>
      <charset val="128"/>
    </font>
    <font>
      <b/>
      <sz val="10"/>
      <color rgb="FFFF000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rgb="FFFFFFCC"/>
        <bgColor indexed="64"/>
      </patternFill>
    </fill>
    <fill>
      <patternFill patternType="solid">
        <fgColor theme="0" tint="-0.249977111117893"/>
        <bgColor indexed="64"/>
      </patternFill>
    </fill>
  </fills>
  <borders count="114">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right style="medium">
        <color indexed="64"/>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right style="medium">
        <color indexed="23"/>
      </right>
      <top/>
      <bottom style="thin">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right style="medium">
        <color indexed="23"/>
      </right>
      <top/>
      <bottom/>
      <diagonal/>
    </border>
    <border>
      <left style="thin">
        <color indexed="23"/>
      </left>
      <right/>
      <top/>
      <bottom/>
      <diagonal/>
    </border>
    <border>
      <left/>
      <right style="medium">
        <color indexed="64"/>
      </right>
      <top/>
      <bottom/>
      <diagonal/>
    </border>
    <border>
      <left/>
      <right style="medium">
        <color indexed="64"/>
      </right>
      <top/>
      <bottom style="medium">
        <color indexed="64"/>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style="medium">
        <color indexed="23"/>
      </left>
      <right/>
      <top/>
      <bottom style="thin">
        <color indexed="23"/>
      </bottom>
      <diagonal/>
    </border>
    <border>
      <left/>
      <right style="thin">
        <color indexed="23"/>
      </right>
      <top style="medium">
        <color indexed="64"/>
      </top>
      <bottom/>
      <diagonal/>
    </border>
    <border>
      <left style="medium">
        <color indexed="64"/>
      </left>
      <right/>
      <top/>
      <bottom/>
      <diagonal/>
    </border>
    <border>
      <left/>
      <right style="thin">
        <color indexed="23"/>
      </right>
      <top style="medium">
        <color indexed="23"/>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theme="0" tint="-0.34998626667073579"/>
      </right>
      <top/>
      <bottom style="thin">
        <color indexed="23"/>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s>
  <cellStyleXfs count="9">
    <xf numFmtId="0" fontId="0" fillId="0" borderId="0">
      <alignment vertical="center"/>
    </xf>
    <xf numFmtId="9" fontId="17" fillId="0" borderId="0" applyFont="0" applyFill="0" applyBorder="0" applyAlignment="0" applyProtection="0"/>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6" fillId="0" borderId="0"/>
    <xf numFmtId="0" fontId="3" fillId="0" borderId="0"/>
    <xf numFmtId="0" fontId="3" fillId="0" borderId="0"/>
    <xf numFmtId="0" fontId="31" fillId="0" borderId="0"/>
    <xf numFmtId="0" fontId="31" fillId="0" borderId="0"/>
  </cellStyleXfs>
  <cellXfs count="366">
    <xf numFmtId="0" fontId="0" fillId="0" borderId="0" xfId="0">
      <alignment vertical="center"/>
    </xf>
    <xf numFmtId="0" fontId="4" fillId="0" borderId="0" xfId="0" applyFont="1" applyFill="1" applyProtection="1">
      <alignment vertical="center"/>
    </xf>
    <xf numFmtId="0" fontId="4" fillId="0" borderId="0" xfId="0" applyFont="1" applyFill="1" applyBorder="1" applyProtection="1">
      <alignment vertical="center"/>
    </xf>
    <xf numFmtId="0" fontId="4" fillId="0" borderId="0" xfId="0" applyFont="1" applyFill="1" applyAlignment="1" applyProtection="1">
      <alignment horizontal="center" vertical="center"/>
    </xf>
    <xf numFmtId="0" fontId="6" fillId="0" borderId="2" xfId="0" applyFont="1" applyFill="1" applyBorder="1" applyProtection="1">
      <alignment vertical="center"/>
    </xf>
    <xf numFmtId="0" fontId="6" fillId="0" borderId="3" xfId="0" applyFont="1" applyFill="1" applyBorder="1" applyProtection="1">
      <alignment vertical="center"/>
    </xf>
    <xf numFmtId="0" fontId="9" fillId="0" borderId="0" xfId="0" applyFont="1" applyFill="1" applyAlignment="1" applyProtection="1">
      <alignment vertical="center"/>
    </xf>
    <xf numFmtId="0" fontId="4" fillId="0" borderId="0" xfId="0" applyFont="1" applyFill="1" applyAlignment="1" applyProtection="1">
      <alignment vertical="center"/>
    </xf>
    <xf numFmtId="0" fontId="3" fillId="0" borderId="0" xfId="0" applyFont="1" applyFill="1" applyBorder="1" applyAlignment="1" applyProtection="1">
      <alignment vertical="center"/>
    </xf>
    <xf numFmtId="0" fontId="4" fillId="0" borderId="0" xfId="0" applyFont="1" applyFill="1" applyAlignment="1" applyProtection="1">
      <alignment horizontal="distributed" vertical="center" justifyLastLine="1"/>
    </xf>
    <xf numFmtId="0" fontId="6" fillId="0" borderId="0" xfId="0" applyFont="1" applyFill="1" applyBorder="1" applyProtection="1">
      <alignment vertical="center"/>
    </xf>
    <xf numFmtId="0" fontId="4" fillId="0" borderId="0" xfId="0" applyFont="1" applyFill="1" applyBorder="1" applyAlignment="1" applyProtection="1">
      <alignment vertical="center"/>
    </xf>
    <xf numFmtId="0" fontId="9" fillId="0" borderId="0" xfId="0" applyFont="1" applyFill="1" applyBorder="1" applyAlignment="1" applyProtection="1">
      <alignment vertical="center"/>
    </xf>
    <xf numFmtId="0" fontId="7" fillId="0" borderId="0" xfId="0" applyFont="1" applyFill="1" applyBorder="1" applyAlignment="1" applyProtection="1">
      <alignment horizontal="right" vertical="center"/>
    </xf>
    <xf numFmtId="0" fontId="3" fillId="0" borderId="0" xfId="0" applyFont="1" applyFill="1" applyBorder="1" applyAlignment="1" applyProtection="1">
      <alignment vertical="center" justifyLastLine="1"/>
    </xf>
    <xf numFmtId="0" fontId="3" fillId="0" borderId="0" xfId="0" applyFont="1" applyFill="1" applyBorder="1" applyAlignment="1" applyProtection="1">
      <alignment horizontal="distributed" vertical="center" justifyLastLine="1"/>
    </xf>
    <xf numFmtId="0" fontId="3" fillId="0" borderId="0" xfId="0" applyFont="1" applyFill="1" applyAlignment="1" applyProtection="1">
      <alignment horizontal="distributed" vertical="center" justifyLastLine="1"/>
    </xf>
    <xf numFmtId="0" fontId="7" fillId="0" borderId="0" xfId="0" applyFont="1" applyFill="1" applyBorder="1" applyAlignment="1" applyProtection="1">
      <alignment horizontal="right" vertical="center" justifyLastLine="1"/>
    </xf>
    <xf numFmtId="0" fontId="4" fillId="0" borderId="3" xfId="0" applyFont="1" applyFill="1" applyBorder="1" applyAlignment="1" applyProtection="1">
      <alignment vertical="center"/>
    </xf>
    <xf numFmtId="0" fontId="11" fillId="0" borderId="3" xfId="0" applyFont="1" applyFill="1" applyBorder="1" applyAlignment="1" applyProtection="1">
      <alignment horizontal="distributed" vertical="center"/>
    </xf>
    <xf numFmtId="0" fontId="5" fillId="0" borderId="0" xfId="0" applyFont="1" applyFill="1" applyBorder="1" applyAlignment="1" applyProtection="1">
      <alignment horizontal="center" vertical="center"/>
    </xf>
    <xf numFmtId="6" fontId="13" fillId="0" borderId="0" xfId="3" applyFont="1" applyFill="1" applyBorder="1" applyAlignment="1" applyProtection="1">
      <alignment vertical="center"/>
    </xf>
    <xf numFmtId="6" fontId="13" fillId="0" borderId="0" xfId="3" applyFont="1" applyFill="1" applyBorder="1" applyAlignment="1" applyProtection="1">
      <alignment horizontal="right" vertical="center"/>
    </xf>
    <xf numFmtId="0" fontId="11" fillId="0" borderId="4" xfId="0" applyFont="1" applyFill="1" applyBorder="1" applyAlignment="1" applyProtection="1">
      <alignment vertical="center"/>
    </xf>
    <xf numFmtId="0" fontId="4" fillId="0" borderId="5" xfId="0" applyFont="1" applyFill="1" applyBorder="1" applyProtection="1">
      <alignment vertical="center"/>
    </xf>
    <xf numFmtId="6" fontId="13" fillId="0" borderId="5" xfId="3" applyFont="1" applyFill="1" applyBorder="1" applyAlignment="1" applyProtection="1">
      <alignment vertical="center"/>
    </xf>
    <xf numFmtId="0" fontId="7" fillId="0" borderId="6"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right"/>
    </xf>
    <xf numFmtId="0" fontId="3" fillId="0" borderId="0" xfId="6" applyAlignment="1">
      <alignment horizontal="left"/>
    </xf>
    <xf numFmtId="188" fontId="6" fillId="0" borderId="0" xfId="6" applyNumberFormat="1" applyFont="1"/>
    <xf numFmtId="0" fontId="6" fillId="0" borderId="0" xfId="6" applyFont="1"/>
    <xf numFmtId="0" fontId="6" fillId="0" borderId="0" xfId="6" applyFont="1" applyAlignment="1">
      <alignment horizontal="right"/>
    </xf>
    <xf numFmtId="0" fontId="6" fillId="0" borderId="0" xfId="6" applyFont="1" applyAlignment="1">
      <alignment horizontal="left"/>
    </xf>
    <xf numFmtId="0" fontId="4" fillId="0" borderId="0" xfId="6" applyFont="1" applyAlignment="1">
      <alignment horizontal="left"/>
    </xf>
    <xf numFmtId="0" fontId="4" fillId="0" borderId="0" xfId="0" applyFont="1" applyProtection="1">
      <alignment vertical="center"/>
    </xf>
    <xf numFmtId="0" fontId="4" fillId="0" borderId="0" xfId="0" applyFont="1" applyFill="1" applyBorder="1" applyAlignment="1" applyProtection="1">
      <alignment horizontal="distributed" vertical="center" justifyLastLine="1"/>
    </xf>
    <xf numFmtId="0" fontId="4" fillId="0" borderId="0" xfId="0" applyFont="1" applyFill="1" applyBorder="1" applyAlignment="1" applyProtection="1">
      <alignment vertical="center"/>
      <protection locked="0"/>
    </xf>
    <xf numFmtId="0" fontId="4" fillId="0" borderId="0" xfId="0" applyFont="1" applyAlignment="1">
      <alignment horizontal="left" vertical="center" justifyLastLine="1"/>
    </xf>
    <xf numFmtId="189" fontId="8" fillId="0" borderId="0" xfId="3" applyNumberFormat="1" applyFont="1" applyFill="1" applyBorder="1" applyAlignment="1" applyProtection="1">
      <alignment vertical="center" shrinkToFit="1"/>
      <protection locked="0"/>
    </xf>
    <xf numFmtId="189" fontId="8" fillId="0" borderId="7" xfId="3" applyNumberFormat="1" applyFont="1" applyFill="1" applyBorder="1" applyAlignment="1" applyProtection="1">
      <alignment vertical="center" shrinkToFit="1"/>
      <protection locked="0"/>
    </xf>
    <xf numFmtId="0" fontId="4" fillId="0" borderId="0" xfId="0" applyFont="1">
      <alignment vertical="center"/>
    </xf>
    <xf numFmtId="189" fontId="8" fillId="0" borderId="3" xfId="3" applyNumberFormat="1" applyFont="1" applyFill="1" applyBorder="1" applyAlignment="1" applyProtection="1">
      <alignment vertical="center" shrinkToFit="1"/>
      <protection locked="0"/>
    </xf>
    <xf numFmtId="0" fontId="25" fillId="0" borderId="0" xfId="0" applyFont="1" applyFill="1" applyAlignment="1" applyProtection="1">
      <alignment vertical="center"/>
    </xf>
    <xf numFmtId="0" fontId="25" fillId="0" borderId="0" xfId="0" applyFont="1" applyFill="1" applyAlignment="1" applyProtection="1">
      <alignment horizontal="center" vertical="center"/>
    </xf>
    <xf numFmtId="0" fontId="37" fillId="4" borderId="0" xfId="6" applyFont="1" applyFill="1" applyAlignment="1">
      <alignment horizontal="right"/>
    </xf>
    <xf numFmtId="0" fontId="37" fillId="4" borderId="0" xfId="6" applyFont="1" applyFill="1" applyAlignment="1">
      <alignment horizontal="left"/>
    </xf>
    <xf numFmtId="0" fontId="37" fillId="4" borderId="0" xfId="6" applyFont="1" applyFill="1"/>
    <xf numFmtId="0" fontId="3" fillId="4" borderId="0" xfId="6" applyFill="1"/>
    <xf numFmtId="0" fontId="27" fillId="0" borderId="0" xfId="4" applyFont="1"/>
    <xf numFmtId="3" fontId="27" fillId="0" borderId="0" xfId="4" applyNumberFormat="1" applyFont="1"/>
    <xf numFmtId="3" fontId="28" fillId="0" borderId="0" xfId="4" applyNumberFormat="1" applyFont="1" applyAlignment="1">
      <alignment horizontal="center"/>
    </xf>
    <xf numFmtId="179" fontId="28" fillId="0" borderId="8" xfId="4" applyNumberFormat="1" applyFont="1" applyBorder="1" applyAlignment="1">
      <alignment horizontal="center"/>
    </xf>
    <xf numFmtId="179" fontId="28" fillId="0" borderId="0" xfId="4" applyNumberFormat="1" applyFont="1" applyAlignment="1">
      <alignment horizontal="center"/>
    </xf>
    <xf numFmtId="0" fontId="28" fillId="0" borderId="8" xfId="4" applyFont="1" applyBorder="1" applyAlignment="1">
      <alignment horizontal="center"/>
    </xf>
    <xf numFmtId="3" fontId="27" fillId="0" borderId="9" xfId="4" applyNumberFormat="1" applyFont="1" applyBorder="1"/>
    <xf numFmtId="0" fontId="27" fillId="0" borderId="9" xfId="4" applyFont="1" applyBorder="1"/>
    <xf numFmtId="180" fontId="27" fillId="0" borderId="0" xfId="4" applyNumberFormat="1" applyFont="1" applyAlignment="1">
      <alignment horizontal="center"/>
    </xf>
    <xf numFmtId="3" fontId="27" fillId="2" borderId="10" xfId="4" applyNumberFormat="1" applyFont="1" applyFill="1" applyBorder="1" applyAlignment="1">
      <alignment horizontal="center"/>
    </xf>
    <xf numFmtId="3" fontId="27" fillId="2" borderId="10" xfId="4" applyNumberFormat="1" applyFont="1" applyFill="1" applyBorder="1" applyAlignment="1">
      <alignment horizontal="centerContinuous"/>
    </xf>
    <xf numFmtId="3" fontId="27" fillId="2" borderId="5" xfId="4" applyNumberFormat="1" applyFont="1" applyFill="1" applyBorder="1" applyAlignment="1">
      <alignment horizontal="centerContinuous"/>
    </xf>
    <xf numFmtId="0" fontId="27" fillId="2" borderId="10" xfId="4" applyFont="1" applyFill="1" applyBorder="1" applyAlignment="1">
      <alignment horizontal="centerContinuous"/>
    </xf>
    <xf numFmtId="0" fontId="27" fillId="2" borderId="5" xfId="4" applyFont="1" applyFill="1" applyBorder="1" applyAlignment="1">
      <alignment horizontal="centerContinuous"/>
    </xf>
    <xf numFmtId="0" fontId="27" fillId="2" borderId="10" xfId="4" applyFont="1" applyFill="1" applyBorder="1" applyAlignment="1">
      <alignment horizontal="center"/>
    </xf>
    <xf numFmtId="0" fontId="27" fillId="2" borderId="11" xfId="4" applyFont="1" applyFill="1" applyBorder="1"/>
    <xf numFmtId="3" fontId="27" fillId="2" borderId="12" xfId="4" applyNumberFormat="1" applyFont="1" applyFill="1" applyBorder="1" applyAlignment="1">
      <alignment horizontal="center"/>
    </xf>
    <xf numFmtId="3" fontId="27" fillId="2" borderId="13" xfId="4" applyNumberFormat="1" applyFont="1" applyFill="1" applyBorder="1" applyAlignment="1">
      <alignment horizontal="center"/>
    </xf>
    <xf numFmtId="0" fontId="27" fillId="2" borderId="11" xfId="4" applyFont="1" applyFill="1" applyBorder="1" applyAlignment="1">
      <alignment horizontal="center"/>
    </xf>
    <xf numFmtId="188" fontId="27" fillId="0" borderId="14" xfId="4" applyNumberFormat="1" applyFont="1" applyBorder="1" applyProtection="1">
      <protection locked="0"/>
    </xf>
    <xf numFmtId="49" fontId="27" fillId="0" borderId="14" xfId="4" applyNumberFormat="1" applyFont="1" applyBorder="1" applyProtection="1">
      <protection locked="0"/>
    </xf>
    <xf numFmtId="181" fontId="27" fillId="0" borderId="14" xfId="4" applyNumberFormat="1" applyFont="1" applyBorder="1" applyProtection="1">
      <protection locked="0"/>
    </xf>
    <xf numFmtId="182" fontId="27" fillId="0" borderId="15" xfId="4" applyNumberFormat="1" applyFont="1" applyBorder="1" applyAlignment="1" applyProtection="1">
      <alignment horizontal="center"/>
      <protection locked="0"/>
    </xf>
    <xf numFmtId="3" fontId="27" fillId="0" borderId="15" xfId="4" applyNumberFormat="1" applyFont="1" applyBorder="1" applyProtection="1">
      <protection locked="0"/>
    </xf>
    <xf numFmtId="10" fontId="27" fillId="0" borderId="14" xfId="1" applyNumberFormat="1" applyFont="1" applyBorder="1" applyProtection="1">
      <protection locked="0"/>
    </xf>
    <xf numFmtId="188" fontId="27" fillId="0" borderId="16" xfId="4" applyNumberFormat="1" applyFont="1" applyBorder="1"/>
    <xf numFmtId="0" fontId="27" fillId="0" borderId="16" xfId="4" applyFont="1" applyBorder="1"/>
    <xf numFmtId="188" fontId="27" fillId="0" borderId="17" xfId="4" applyNumberFormat="1" applyFont="1" applyBorder="1" applyProtection="1">
      <protection locked="0"/>
    </xf>
    <xf numFmtId="49" fontId="27" fillId="0" borderId="17" xfId="4" applyNumberFormat="1" applyFont="1" applyBorder="1" applyProtection="1">
      <protection locked="0"/>
    </xf>
    <xf numFmtId="181" fontId="27" fillId="0" borderId="17" xfId="4" applyNumberFormat="1" applyFont="1" applyBorder="1" applyProtection="1">
      <protection locked="0"/>
    </xf>
    <xf numFmtId="182" fontId="27" fillId="0" borderId="18" xfId="4" applyNumberFormat="1" applyFont="1" applyBorder="1" applyAlignment="1" applyProtection="1">
      <alignment horizontal="center"/>
      <protection locked="0"/>
    </xf>
    <xf numFmtId="3" fontId="27" fillId="0" borderId="18" xfId="4" applyNumberFormat="1" applyFont="1" applyBorder="1" applyProtection="1">
      <protection locked="0"/>
    </xf>
    <xf numFmtId="10" fontId="27" fillId="0" borderId="17" xfId="1" applyNumberFormat="1" applyFont="1" applyBorder="1" applyProtection="1">
      <protection locked="0"/>
    </xf>
    <xf numFmtId="188" fontId="27" fillId="0" borderId="19" xfId="4" applyNumberFormat="1" applyFont="1" applyBorder="1"/>
    <xf numFmtId="0" fontId="27" fillId="0" borderId="19" xfId="4" applyFont="1" applyBorder="1"/>
    <xf numFmtId="188" fontId="27" fillId="0" borderId="12" xfId="4" applyNumberFormat="1" applyFont="1" applyBorder="1" applyProtection="1">
      <protection locked="0"/>
    </xf>
    <xf numFmtId="49" fontId="27" fillId="0" borderId="12" xfId="4" applyNumberFormat="1" applyFont="1" applyBorder="1" applyProtection="1">
      <protection locked="0"/>
    </xf>
    <xf numFmtId="181" fontId="27" fillId="0" borderId="12" xfId="4" applyNumberFormat="1" applyFont="1" applyBorder="1" applyProtection="1">
      <protection locked="0"/>
    </xf>
    <xf numFmtId="182" fontId="27" fillId="0" borderId="13" xfId="4" applyNumberFormat="1" applyFont="1" applyBorder="1" applyAlignment="1" applyProtection="1">
      <alignment horizontal="center"/>
      <protection locked="0"/>
    </xf>
    <xf numFmtId="3" fontId="27" fillId="0" borderId="13" xfId="4" applyNumberFormat="1" applyFont="1" applyBorder="1" applyProtection="1">
      <protection locked="0"/>
    </xf>
    <xf numFmtId="10" fontId="27" fillId="0" borderId="12" xfId="1" applyNumberFormat="1" applyFont="1" applyBorder="1" applyProtection="1">
      <protection locked="0"/>
    </xf>
    <xf numFmtId="188" fontId="27" fillId="0" borderId="20" xfId="4" applyNumberFormat="1" applyFont="1" applyBorder="1"/>
    <xf numFmtId="0" fontId="27" fillId="0" borderId="20" xfId="4" applyFont="1" applyBorder="1"/>
    <xf numFmtId="188" fontId="27" fillId="0" borderId="21" xfId="4" applyNumberFormat="1" applyFont="1" applyBorder="1" applyProtection="1">
      <protection locked="0"/>
    </xf>
    <xf numFmtId="49" fontId="27" fillId="0" borderId="21" xfId="4" applyNumberFormat="1" applyFont="1" applyBorder="1" applyProtection="1">
      <protection locked="0"/>
    </xf>
    <xf numFmtId="181" fontId="27" fillId="0" borderId="21" xfId="4" applyNumberFormat="1" applyFont="1" applyBorder="1" applyProtection="1">
      <protection locked="0"/>
    </xf>
    <xf numFmtId="182" fontId="27" fillId="0" borderId="22" xfId="4" applyNumberFormat="1" applyFont="1" applyBorder="1" applyAlignment="1" applyProtection="1">
      <alignment horizontal="center"/>
      <protection locked="0"/>
    </xf>
    <xf numFmtId="3" fontId="27" fillId="0" borderId="22" xfId="4" applyNumberFormat="1" applyFont="1" applyBorder="1" applyProtection="1">
      <protection locked="0"/>
    </xf>
    <xf numFmtId="10" fontId="27" fillId="0" borderId="21" xfId="1" applyNumberFormat="1" applyFont="1" applyBorder="1" applyProtection="1">
      <protection locked="0"/>
    </xf>
    <xf numFmtId="0" fontId="27" fillId="0" borderId="17" xfId="4" applyFont="1" applyBorder="1" applyProtection="1">
      <protection locked="0"/>
    </xf>
    <xf numFmtId="3" fontId="27" fillId="0" borderId="17" xfId="4" applyNumberFormat="1" applyFont="1" applyBorder="1" applyProtection="1">
      <protection locked="0"/>
    </xf>
    <xf numFmtId="3" fontId="27" fillId="0" borderId="12" xfId="4" applyNumberFormat="1" applyFont="1" applyBorder="1" applyProtection="1">
      <protection locked="0"/>
    </xf>
    <xf numFmtId="0" fontId="27" fillId="0" borderId="21" xfId="4" applyFont="1" applyBorder="1" applyProtection="1">
      <protection locked="0"/>
    </xf>
    <xf numFmtId="0" fontId="27" fillId="0" borderId="12" xfId="4" applyFont="1" applyBorder="1" applyProtection="1">
      <protection locked="0"/>
    </xf>
    <xf numFmtId="3" fontId="27" fillId="0" borderId="21" xfId="4" applyNumberFormat="1" applyFont="1" applyBorder="1" applyProtection="1">
      <protection locked="0"/>
    </xf>
    <xf numFmtId="0" fontId="1" fillId="0" borderId="0" xfId="5" applyFont="1" applyAlignment="1">
      <alignment horizontal="left"/>
    </xf>
    <xf numFmtId="179" fontId="33" fillId="0" borderId="8" xfId="5" applyNumberFormat="1" applyFont="1" applyBorder="1" applyAlignment="1">
      <alignment horizontal="center"/>
    </xf>
    <xf numFmtId="0" fontId="33" fillId="0" borderId="8" xfId="5" applyFont="1" applyBorder="1" applyAlignment="1">
      <alignment horizontal="center"/>
    </xf>
    <xf numFmtId="0" fontId="38" fillId="5" borderId="12" xfId="0" applyFont="1" applyFill="1" applyBorder="1" applyAlignment="1">
      <alignment horizontal="center" vertical="center"/>
    </xf>
    <xf numFmtId="0" fontId="38" fillId="5" borderId="23" xfId="0" applyFont="1" applyFill="1" applyBorder="1" applyAlignment="1">
      <alignment horizontal="center" vertical="center"/>
    </xf>
    <xf numFmtId="0" fontId="32" fillId="0" borderId="0" xfId="7" applyFont="1" applyAlignment="1">
      <alignment horizontal="center"/>
    </xf>
    <xf numFmtId="0" fontId="22" fillId="0" borderId="0" xfId="7" applyFont="1"/>
    <xf numFmtId="3" fontId="22" fillId="0" borderId="8" xfId="7" applyNumberFormat="1" applyFont="1" applyBorder="1" applyAlignment="1">
      <alignment horizontal="center"/>
    </xf>
    <xf numFmtId="0" fontId="22" fillId="0" borderId="0" xfId="7" applyFont="1" applyAlignment="1">
      <alignment horizontal="center"/>
    </xf>
    <xf numFmtId="0" fontId="22" fillId="0" borderId="21" xfId="7" applyFont="1" applyBorder="1"/>
    <xf numFmtId="0" fontId="22" fillId="0" borderId="24" xfId="7" applyFont="1" applyBorder="1"/>
    <xf numFmtId="183" fontId="22" fillId="0" borderId="22" xfId="8" applyNumberFormat="1" applyFont="1" applyBorder="1"/>
    <xf numFmtId="184" fontId="22" fillId="0" borderId="8" xfId="7" applyNumberFormat="1" applyFont="1" applyBorder="1"/>
    <xf numFmtId="183" fontId="22" fillId="0" borderId="8" xfId="7" applyNumberFormat="1" applyFont="1" applyBorder="1"/>
    <xf numFmtId="181" fontId="22" fillId="0" borderId="22" xfId="7" applyNumberFormat="1" applyFont="1" applyBorder="1"/>
    <xf numFmtId="0" fontId="22" fillId="0" borderId="22" xfId="7" applyFont="1" applyBorder="1" applyAlignment="1">
      <alignment horizontal="center"/>
    </xf>
    <xf numFmtId="3" fontId="22" fillId="0" borderId="22" xfId="7" applyNumberFormat="1" applyFont="1" applyBorder="1"/>
    <xf numFmtId="188" fontId="22" fillId="0" borderId="22" xfId="7" applyNumberFormat="1" applyFont="1" applyBorder="1"/>
    <xf numFmtId="3" fontId="22" fillId="0" borderId="25" xfId="7" applyNumberFormat="1" applyFont="1" applyBorder="1"/>
    <xf numFmtId="0" fontId="22" fillId="0" borderId="17" xfId="7" applyFont="1" applyBorder="1"/>
    <xf numFmtId="0" fontId="22" fillId="0" borderId="26" xfId="7" applyFont="1" applyBorder="1"/>
    <xf numFmtId="183" fontId="22" fillId="0" borderId="18" xfId="8" applyNumberFormat="1" applyFont="1" applyBorder="1"/>
    <xf numFmtId="184" fontId="22" fillId="0" borderId="27" xfId="7" applyNumberFormat="1" applyFont="1" applyBorder="1"/>
    <xf numFmtId="183" fontId="22" fillId="0" borderId="27" xfId="7" applyNumberFormat="1" applyFont="1" applyBorder="1"/>
    <xf numFmtId="181" fontId="22" fillId="0" borderId="18" xfId="7" applyNumberFormat="1" applyFont="1" applyBorder="1"/>
    <xf numFmtId="0" fontId="22" fillId="0" borderId="18" xfId="7" applyFont="1" applyBorder="1" applyAlignment="1">
      <alignment horizontal="center"/>
    </xf>
    <xf numFmtId="3" fontId="22" fillId="0" borderId="18" xfId="7" applyNumberFormat="1" applyFont="1" applyBorder="1"/>
    <xf numFmtId="188" fontId="22" fillId="0" borderId="18" xfId="7" applyNumberFormat="1" applyFont="1" applyBorder="1"/>
    <xf numFmtId="3" fontId="22" fillId="0" borderId="28" xfId="7" applyNumberFormat="1" applyFont="1" applyBorder="1"/>
    <xf numFmtId="3" fontId="22" fillId="0" borderId="26" xfId="7" applyNumberFormat="1" applyFont="1" applyBorder="1"/>
    <xf numFmtId="183" fontId="22" fillId="0" borderId="18" xfId="8" applyNumberFormat="1" applyFont="1" applyBorder="1" applyAlignment="1">
      <alignment horizontal="center"/>
    </xf>
    <xf numFmtId="0" fontId="22" fillId="0" borderId="12" xfId="7" applyFont="1" applyBorder="1"/>
    <xf numFmtId="0" fontId="22" fillId="0" borderId="23" xfId="7" applyFont="1" applyBorder="1"/>
    <xf numFmtId="183" fontId="22" fillId="0" borderId="13" xfId="8" applyNumberFormat="1" applyFont="1" applyBorder="1"/>
    <xf numFmtId="184" fontId="22" fillId="0" borderId="29" xfId="7" applyNumberFormat="1" applyFont="1" applyBorder="1"/>
    <xf numFmtId="183" fontId="22" fillId="0" borderId="29" xfId="7" applyNumberFormat="1" applyFont="1" applyBorder="1"/>
    <xf numFmtId="181" fontId="22" fillId="0" borderId="13" xfId="7" applyNumberFormat="1" applyFont="1" applyBorder="1"/>
    <xf numFmtId="0" fontId="22" fillId="0" borderId="13" xfId="7" applyFont="1" applyBorder="1" applyAlignment="1">
      <alignment horizontal="center"/>
    </xf>
    <xf numFmtId="3" fontId="22" fillId="0" borderId="13" xfId="7" applyNumberFormat="1" applyFont="1" applyBorder="1"/>
    <xf numFmtId="188" fontId="22" fillId="0" borderId="13" xfId="7" applyNumberFormat="1" applyFont="1" applyBorder="1"/>
    <xf numFmtId="3" fontId="22" fillId="0" borderId="30" xfId="7" applyNumberFormat="1" applyFont="1" applyBorder="1"/>
    <xf numFmtId="0" fontId="22" fillId="0" borderId="31" xfId="7" applyFont="1" applyBorder="1"/>
    <xf numFmtId="3" fontId="22" fillId="0" borderId="23" xfId="7" applyNumberFormat="1" applyFont="1" applyBorder="1"/>
    <xf numFmtId="0" fontId="4" fillId="0" borderId="32" xfId="0" applyFont="1" applyBorder="1" applyAlignment="1">
      <alignment horizontal="center" vertical="center"/>
    </xf>
    <xf numFmtId="0" fontId="4" fillId="0" borderId="111" xfId="0" applyFont="1" applyBorder="1" applyAlignment="1">
      <alignment horizontal="center" vertical="center" wrapText="1" justifyLastLine="1"/>
    </xf>
    <xf numFmtId="0" fontId="4" fillId="0" borderId="112" xfId="0" applyFont="1" applyBorder="1" applyAlignment="1">
      <alignment horizontal="center" vertical="center" wrapText="1" justifyLastLine="1"/>
    </xf>
    <xf numFmtId="0" fontId="4" fillId="0" borderId="113" xfId="0" applyFont="1" applyBorder="1" applyAlignment="1">
      <alignment horizontal="center" vertical="center" wrapText="1" justifyLastLine="1"/>
    </xf>
    <xf numFmtId="38" fontId="4" fillId="0" borderId="111" xfId="2" applyFont="1" applyFill="1" applyBorder="1" applyAlignment="1" applyProtection="1">
      <alignment vertical="center"/>
      <protection locked="0"/>
    </xf>
    <xf numFmtId="38" fontId="4" fillId="0" borderId="112" xfId="2" applyFont="1" applyFill="1" applyBorder="1" applyAlignment="1" applyProtection="1">
      <alignment vertical="center"/>
      <protection locked="0"/>
    </xf>
    <xf numFmtId="0" fontId="4" fillId="0" borderId="112" xfId="0" applyFont="1" applyBorder="1" applyAlignment="1">
      <alignment horizontal="center" vertical="center"/>
    </xf>
    <xf numFmtId="0" fontId="4" fillId="0" borderId="113" xfId="0" applyFont="1" applyBorder="1" applyAlignment="1">
      <alignment horizontal="center" vertical="center"/>
    </xf>
    <xf numFmtId="0" fontId="4" fillId="0" borderId="0" xfId="0" applyFont="1" applyFill="1" applyAlignment="1" applyProtection="1">
      <alignment horizontal="distributed" vertical="center" justifyLastLine="1"/>
    </xf>
    <xf numFmtId="178" fontId="11" fillId="0" borderId="63" xfId="3" applyNumberFormat="1" applyFont="1" applyFill="1" applyBorder="1" applyAlignment="1" applyProtection="1">
      <alignment vertical="center" shrinkToFit="1"/>
      <protection locked="0"/>
    </xf>
    <xf numFmtId="178" fontId="11" fillId="0" borderId="64" xfId="3" applyNumberFormat="1" applyFont="1" applyFill="1" applyBorder="1" applyAlignment="1" applyProtection="1">
      <alignment vertical="center" shrinkToFit="1"/>
      <protection locked="0"/>
    </xf>
    <xf numFmtId="178" fontId="11" fillId="0" borderId="65" xfId="3" applyNumberFormat="1" applyFont="1" applyFill="1" applyBorder="1" applyAlignment="1" applyProtection="1">
      <alignment vertical="center" shrinkToFit="1"/>
      <protection locked="0"/>
    </xf>
    <xf numFmtId="178" fontId="11" fillId="0" borderId="34" xfId="3" applyNumberFormat="1" applyFont="1" applyFill="1" applyBorder="1" applyAlignment="1" applyProtection="1">
      <alignment vertical="center" shrinkToFit="1"/>
      <protection locked="0"/>
    </xf>
    <xf numFmtId="178" fontId="11" fillId="0" borderId="4" xfId="3" applyNumberFormat="1" applyFont="1" applyFill="1" applyBorder="1" applyAlignment="1" applyProtection="1">
      <alignment vertical="center" shrinkToFit="1"/>
      <protection locked="0"/>
    </xf>
    <xf numFmtId="178" fontId="11" fillId="0" borderId="76" xfId="3" applyNumberFormat="1" applyFont="1" applyFill="1" applyBorder="1" applyAlignment="1" applyProtection="1">
      <alignment vertical="center" shrinkToFit="1"/>
      <protection locked="0"/>
    </xf>
    <xf numFmtId="0" fontId="4" fillId="0" borderId="92" xfId="0" applyFont="1" applyBorder="1" applyAlignment="1" applyProtection="1">
      <alignment horizontal="distributed" vertical="center" justifyLastLine="1"/>
    </xf>
    <xf numFmtId="0" fontId="4" fillId="0" borderId="0" xfId="0" applyFont="1" applyBorder="1" applyAlignment="1" applyProtection="1">
      <alignment horizontal="distributed" vertical="center" justifyLastLine="1"/>
    </xf>
    <xf numFmtId="0" fontId="4" fillId="0" borderId="90" xfId="0" applyFont="1" applyBorder="1" applyAlignment="1" applyProtection="1">
      <alignment horizontal="distributed" vertical="center" justifyLastLine="1"/>
    </xf>
    <xf numFmtId="0" fontId="4" fillId="0" borderId="0" xfId="0" applyFont="1" applyAlignment="1" applyProtection="1">
      <alignment horizontal="distributed" vertical="center" justifyLastLine="1"/>
    </xf>
    <xf numFmtId="0" fontId="4" fillId="0" borderId="93" xfId="0" applyFont="1" applyBorder="1" applyAlignment="1" applyProtection="1">
      <alignment horizontal="distributed" vertical="center" justifyLastLine="1"/>
    </xf>
    <xf numFmtId="0" fontId="4" fillId="0" borderId="4" xfId="0" applyFont="1" applyBorder="1" applyAlignment="1" applyProtection="1">
      <alignment horizontal="distributed" vertical="center" justifyLastLine="1"/>
    </xf>
    <xf numFmtId="0" fontId="4" fillId="0" borderId="84" xfId="0" applyFont="1" applyBorder="1" applyAlignment="1" applyProtection="1">
      <alignment horizontal="distributed" vertical="center" justifyLastLine="1"/>
    </xf>
    <xf numFmtId="0" fontId="3" fillId="0" borderId="10" xfId="0" applyFont="1" applyFill="1" applyBorder="1" applyAlignment="1" applyProtection="1">
      <alignment horizontal="distributed" vertical="center" justifyLastLine="1"/>
    </xf>
    <xf numFmtId="0" fontId="3" fillId="0" borderId="5" xfId="0" applyFont="1" applyFill="1" applyBorder="1" applyAlignment="1" applyProtection="1">
      <alignment horizontal="distributed" vertical="center" justifyLastLine="1"/>
    </xf>
    <xf numFmtId="0" fontId="3" fillId="0" borderId="94" xfId="0" applyFont="1" applyFill="1" applyBorder="1" applyAlignment="1" applyProtection="1">
      <alignment horizontal="distributed" vertical="center" justifyLastLine="1"/>
    </xf>
    <xf numFmtId="0" fontId="3" fillId="0" borderId="95" xfId="0" applyFont="1" applyFill="1" applyBorder="1" applyAlignment="1" applyProtection="1">
      <alignment horizontal="distributed" vertical="center" justifyLastLine="1"/>
    </xf>
    <xf numFmtId="0" fontId="3" fillId="0" borderId="0" xfId="0" applyFont="1" applyFill="1" applyBorder="1" applyAlignment="1" applyProtection="1">
      <alignment horizontal="distributed" vertical="center" justifyLastLine="1"/>
    </xf>
    <xf numFmtId="0" fontId="3" fillId="0" borderId="39" xfId="0" applyFont="1" applyFill="1" applyBorder="1" applyAlignment="1" applyProtection="1">
      <alignment horizontal="distributed" vertical="center" justifyLastLine="1"/>
    </xf>
    <xf numFmtId="0" fontId="3" fillId="0" borderId="11" xfId="0" applyFont="1" applyFill="1" applyBorder="1" applyAlignment="1" applyProtection="1">
      <alignment horizontal="distributed" vertical="center" justifyLastLine="1"/>
    </xf>
    <xf numFmtId="0" fontId="3" fillId="0" borderId="67" xfId="0" applyFont="1" applyFill="1" applyBorder="1" applyAlignment="1" applyProtection="1">
      <alignment horizontal="distributed" vertical="center" justifyLastLine="1"/>
    </xf>
    <xf numFmtId="0" fontId="3" fillId="0" borderId="68" xfId="0" applyFont="1" applyFill="1" applyBorder="1" applyAlignment="1" applyProtection="1">
      <alignment horizontal="distributed" vertical="center" justifyLastLine="1"/>
    </xf>
    <xf numFmtId="0" fontId="4" fillId="0" borderId="7"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96" xfId="0" applyFont="1" applyBorder="1" applyAlignment="1">
      <alignment horizontal="center" vertical="center" wrapText="1" justifyLastLine="1"/>
    </xf>
    <xf numFmtId="0" fontId="4" fillId="0" borderId="92"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39" xfId="0" applyFont="1" applyBorder="1" applyAlignment="1">
      <alignment horizontal="center" vertical="center" wrapText="1" justifyLastLine="1"/>
    </xf>
    <xf numFmtId="0" fontId="4" fillId="0" borderId="0" xfId="0" applyFont="1" applyBorder="1" applyAlignment="1">
      <alignment horizontal="center" vertical="center" wrapText="1" justifyLastLine="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0" xfId="0" applyFont="1" applyFill="1" applyAlignment="1" applyProtection="1">
      <alignment horizontal="center" vertical="center" justifyLastLine="1"/>
    </xf>
    <xf numFmtId="0" fontId="3" fillId="0" borderId="37" xfId="0" applyFont="1" applyFill="1" applyBorder="1" applyAlignment="1" applyProtection="1">
      <alignment vertical="center" shrinkToFit="1"/>
      <protection locked="0"/>
    </xf>
    <xf numFmtId="0" fontId="3" fillId="0" borderId="38" xfId="0" applyFont="1" applyFill="1" applyBorder="1" applyAlignment="1" applyProtection="1">
      <alignment vertical="center" shrinkToFit="1"/>
      <protection locked="0"/>
    </xf>
    <xf numFmtId="178" fontId="11" fillId="0" borderId="56" xfId="3" applyNumberFormat="1" applyFont="1" applyFill="1" applyBorder="1" applyAlignment="1" applyProtection="1">
      <alignment vertical="center" shrinkToFit="1"/>
    </xf>
    <xf numFmtId="178" fontId="11" fillId="0" borderId="82" xfId="3" applyNumberFormat="1" applyFont="1" applyFill="1" applyBorder="1" applyAlignment="1" applyProtection="1">
      <alignment vertical="center" shrinkToFit="1"/>
    </xf>
    <xf numFmtId="178" fontId="11" fillId="0" borderId="57" xfId="3" applyNumberFormat="1" applyFont="1" applyFill="1" applyBorder="1" applyAlignment="1" applyProtection="1">
      <alignment vertical="center" shrinkToFit="1"/>
    </xf>
    <xf numFmtId="178" fontId="11" fillId="0" borderId="83" xfId="3" applyNumberFormat="1" applyFont="1" applyFill="1" applyBorder="1" applyAlignment="1" applyProtection="1">
      <alignment vertical="center" shrinkToFit="1"/>
    </xf>
    <xf numFmtId="178" fontId="11" fillId="0" borderId="1" xfId="3" applyNumberFormat="1" applyFont="1" applyFill="1" applyBorder="1" applyAlignment="1" applyProtection="1">
      <alignment vertical="center" shrinkToFit="1"/>
    </xf>
    <xf numFmtId="178" fontId="11" fillId="0" borderId="32" xfId="3" applyNumberFormat="1" applyFont="1" applyFill="1" applyBorder="1" applyAlignment="1" applyProtection="1">
      <alignment vertical="center" shrinkToFit="1"/>
    </xf>
    <xf numFmtId="0" fontId="4" fillId="0" borderId="4" xfId="0" applyFont="1" applyBorder="1" applyAlignment="1" applyProtection="1">
      <alignment horizontal="center" vertical="center" wrapText="1"/>
    </xf>
    <xf numFmtId="0" fontId="4" fillId="0" borderId="110" xfId="0" applyFont="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85" xfId="0" applyFont="1" applyBorder="1" applyAlignment="1" applyProtection="1">
      <alignment horizontal="center" vertical="center" wrapText="1"/>
    </xf>
    <xf numFmtId="6" fontId="13" fillId="0" borderId="86" xfId="3" applyFont="1" applyFill="1" applyBorder="1" applyAlignment="1" applyProtection="1">
      <alignment horizontal="right" vertical="center"/>
    </xf>
    <xf numFmtId="6" fontId="13" fillId="0" borderId="0" xfId="3" applyFont="1" applyFill="1" applyBorder="1" applyAlignment="1" applyProtection="1">
      <alignment horizontal="right" vertical="center"/>
    </xf>
    <xf numFmtId="6" fontId="13" fillId="0" borderId="87" xfId="3" applyFont="1" applyFill="1" applyBorder="1" applyAlignment="1" applyProtection="1">
      <alignment horizontal="right" vertical="center"/>
    </xf>
    <xf numFmtId="6" fontId="13" fillId="0" borderId="66" xfId="3" applyFont="1" applyFill="1" applyBorder="1" applyAlignment="1" applyProtection="1">
      <alignment horizontal="right" vertical="center"/>
    </xf>
    <xf numFmtId="6" fontId="13" fillId="0" borderId="67" xfId="3" applyFont="1" applyFill="1" applyBorder="1" applyAlignment="1" applyProtection="1">
      <alignment horizontal="right" vertical="center"/>
    </xf>
    <xf numFmtId="6" fontId="13" fillId="0" borderId="88" xfId="3" applyFont="1" applyFill="1" applyBorder="1" applyAlignment="1" applyProtection="1">
      <alignment horizontal="right" vertical="center"/>
    </xf>
    <xf numFmtId="0" fontId="4" fillId="0" borderId="8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90" xfId="0" applyFont="1" applyBorder="1" applyAlignment="1" applyProtection="1">
      <alignment horizontal="center" vertical="center"/>
    </xf>
    <xf numFmtId="49" fontId="12" fillId="0" borderId="89"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90" xfId="0" applyNumberFormat="1" applyFont="1" applyBorder="1" applyAlignment="1" applyProtection="1">
      <alignment horizontal="center" vertical="center"/>
      <protection locked="0"/>
    </xf>
    <xf numFmtId="49" fontId="12" fillId="0" borderId="91"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84" xfId="0" applyNumberFormat="1" applyFont="1" applyBorder="1" applyAlignment="1" applyProtection="1">
      <alignment horizontal="center" vertical="center"/>
      <protection locked="0"/>
    </xf>
    <xf numFmtId="6" fontId="6" fillId="0" borderId="41" xfId="3" applyFont="1" applyFill="1" applyBorder="1" applyAlignment="1" applyProtection="1">
      <alignment horizontal="distributed" vertical="center" justifyLastLine="1"/>
    </xf>
    <xf numFmtId="6" fontId="6" fillId="0" borderId="1" xfId="3" applyFont="1" applyFill="1" applyBorder="1" applyAlignment="1" applyProtection="1">
      <alignment horizontal="distributed" vertical="center" justifyLastLine="1"/>
    </xf>
    <xf numFmtId="0" fontId="6" fillId="0" borderId="41" xfId="0" applyFont="1" applyFill="1" applyBorder="1" applyAlignment="1" applyProtection="1">
      <alignment horizontal="distributed" vertical="center" justifyLastLine="1"/>
    </xf>
    <xf numFmtId="0" fontId="6" fillId="0" borderId="79" xfId="0" applyFont="1" applyFill="1" applyBorder="1" applyAlignment="1" applyProtection="1">
      <alignment horizontal="distributed" vertical="center" justifyLastLine="1"/>
    </xf>
    <xf numFmtId="0" fontId="6" fillId="0" borderId="1" xfId="0" applyFont="1" applyFill="1" applyBorder="1" applyAlignment="1" applyProtection="1">
      <alignment horizontal="distributed" vertical="center" justifyLastLine="1"/>
    </xf>
    <xf numFmtId="0" fontId="6" fillId="0" borderId="80" xfId="0" applyFont="1" applyFill="1" applyBorder="1" applyAlignment="1" applyProtection="1">
      <alignment horizontal="distributed" vertical="center" justifyLastLine="1"/>
    </xf>
    <xf numFmtId="0" fontId="11" fillId="0" borderId="0" xfId="0" applyFont="1" applyFill="1" applyBorder="1" applyAlignment="1" applyProtection="1">
      <alignment horizontal="left" vertical="center" shrinkToFit="1"/>
      <protection locked="0"/>
    </xf>
    <xf numFmtId="0" fontId="11" fillId="0" borderId="4"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vertical="center"/>
    </xf>
    <xf numFmtId="0" fontId="19"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0" fontId="3" fillId="0" borderId="32" xfId="0" applyFont="1" applyFill="1" applyBorder="1" applyAlignment="1" applyProtection="1">
      <alignment vertical="center" shrinkToFit="1"/>
      <protection locked="0"/>
    </xf>
    <xf numFmtId="0" fontId="3" fillId="0" borderId="81" xfId="0" applyFont="1" applyFill="1" applyBorder="1" applyAlignment="1" applyProtection="1">
      <alignment vertical="center" shrinkToFit="1"/>
      <protection locked="0"/>
    </xf>
    <xf numFmtId="0" fontId="4" fillId="0" borderId="0" xfId="0" applyFont="1" applyFill="1" applyBorder="1" applyAlignment="1" applyProtection="1">
      <alignment horizontal="left" vertical="center"/>
      <protection locked="0"/>
    </xf>
    <xf numFmtId="0" fontId="4"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6" fillId="0" borderId="0" xfId="0" applyFont="1" applyFill="1" applyAlignment="1" applyProtection="1">
      <alignment horizontal="center" vertical="center"/>
      <protection locked="0"/>
    </xf>
    <xf numFmtId="0" fontId="4" fillId="0" borderId="0" xfId="0" applyFont="1" applyFill="1" applyAlignment="1" applyProtection="1">
      <alignment vertical="center" shrinkToFit="1"/>
      <protection locked="0"/>
    </xf>
    <xf numFmtId="49" fontId="4" fillId="0" borderId="51" xfId="0" applyNumberFormat="1" applyFont="1" applyFill="1" applyBorder="1" applyAlignment="1" applyProtection="1">
      <alignment horizontal="center" vertical="center"/>
      <protection locked="0"/>
    </xf>
    <xf numFmtId="0" fontId="6" fillId="0" borderId="77" xfId="0" applyFont="1" applyFill="1" applyBorder="1" applyAlignment="1" applyProtection="1">
      <alignment horizontal="distributed" vertical="center" justifyLastLine="1"/>
    </xf>
    <xf numFmtId="0" fontId="6" fillId="0" borderId="69" xfId="0" applyFont="1" applyFill="1" applyBorder="1" applyAlignment="1" applyProtection="1">
      <alignment horizontal="distributed" vertical="center" justifyLastLine="1"/>
    </xf>
    <xf numFmtId="0" fontId="6" fillId="0" borderId="78" xfId="0" applyFont="1" applyFill="1" applyBorder="1" applyAlignment="1" applyProtection="1">
      <alignment horizontal="distributed" vertical="center" justifyLastLine="1"/>
    </xf>
    <xf numFmtId="0" fontId="6" fillId="0" borderId="70" xfId="0" applyFont="1" applyFill="1" applyBorder="1" applyAlignment="1" applyProtection="1">
      <alignment horizontal="distributed" vertical="center" justifyLastLine="1"/>
    </xf>
    <xf numFmtId="0" fontId="4" fillId="0" borderId="1" xfId="0" applyFont="1" applyFill="1" applyBorder="1" applyAlignment="1" applyProtection="1">
      <alignment vertical="center"/>
    </xf>
    <xf numFmtId="0" fontId="4" fillId="0" borderId="43" xfId="0" applyFont="1" applyFill="1" applyBorder="1" applyAlignment="1" applyProtection="1">
      <alignment vertical="center"/>
    </xf>
    <xf numFmtId="178" fontId="11" fillId="0" borderId="69" xfId="3" applyNumberFormat="1" applyFont="1" applyFill="1" applyBorder="1" applyAlignment="1" applyProtection="1">
      <alignment vertical="center" shrinkToFit="1"/>
    </xf>
    <xf numFmtId="178" fontId="11" fillId="0" borderId="70" xfId="3" applyNumberFormat="1" applyFont="1" applyFill="1" applyBorder="1" applyAlignment="1" applyProtection="1">
      <alignment vertical="center" shrinkToFit="1"/>
    </xf>
    <xf numFmtId="0" fontId="11" fillId="3" borderId="0" xfId="0" applyFont="1" applyFill="1" applyAlignment="1" applyProtection="1">
      <alignment horizontal="center" vertical="center" textRotation="255"/>
    </xf>
    <xf numFmtId="0" fontId="26" fillId="0" borderId="0" xfId="0" applyFont="1" applyFill="1" applyAlignment="1" applyProtection="1">
      <alignment horizontal="distributed"/>
    </xf>
    <xf numFmtId="0" fontId="8" fillId="0" borderId="0" xfId="0" applyFont="1" applyFill="1" applyAlignment="1" applyProtection="1">
      <alignment horizontal="center" vertical="center"/>
    </xf>
    <xf numFmtId="0" fontId="18" fillId="0" borderId="0" xfId="0" applyFont="1" applyFill="1" applyBorder="1" applyAlignment="1" applyProtection="1">
      <alignment horizontal="distributed" vertical="center" justifyLastLine="1"/>
      <protection locked="0"/>
    </xf>
    <xf numFmtId="0" fontId="18" fillId="0" borderId="2" xfId="0" applyFont="1" applyFill="1" applyBorder="1" applyAlignment="1" applyProtection="1">
      <alignment horizontal="distributed" vertical="center" justifyLastLine="1"/>
      <protection locked="0"/>
    </xf>
    <xf numFmtId="0" fontId="4" fillId="0" borderId="0" xfId="0" applyFont="1" applyFill="1" applyAlignment="1" applyProtection="1">
      <alignment vertical="center"/>
      <protection locked="0"/>
    </xf>
    <xf numFmtId="0" fontId="6" fillId="0" borderId="42" xfId="0" applyFont="1" applyFill="1" applyBorder="1" applyAlignment="1" applyProtection="1">
      <alignment horizontal="distributed" vertical="center" justifyLastLine="1"/>
    </xf>
    <xf numFmtId="0" fontId="6" fillId="0" borderId="72" xfId="0" applyFont="1" applyFill="1" applyBorder="1" applyAlignment="1" applyProtection="1">
      <alignment horizontal="distributed" vertical="center" justifyLastLine="1"/>
    </xf>
    <xf numFmtId="0" fontId="6" fillId="0" borderId="56" xfId="0" applyFont="1" applyFill="1" applyBorder="1" applyAlignment="1" applyProtection="1">
      <alignment horizontal="distributed" vertical="center" justifyLastLine="1"/>
    </xf>
    <xf numFmtId="0" fontId="6" fillId="0" borderId="73" xfId="0" applyFont="1" applyFill="1" applyBorder="1" applyAlignment="1" applyProtection="1">
      <alignment horizontal="distributed" vertical="center" justifyLastLine="1"/>
    </xf>
    <xf numFmtId="0" fontId="6" fillId="0" borderId="57" xfId="0" applyFont="1" applyFill="1" applyBorder="1" applyAlignment="1" applyProtection="1">
      <alignment horizontal="distributed" vertical="center" justifyLastLine="1"/>
    </xf>
    <xf numFmtId="0" fontId="4" fillId="0" borderId="58" xfId="0" applyFont="1" applyFill="1" applyBorder="1" applyAlignment="1" applyProtection="1">
      <alignment horizontal="distributed" vertical="center" justifyLastLine="1"/>
    </xf>
    <xf numFmtId="0" fontId="4" fillId="0" borderId="46" xfId="0" applyFont="1" applyFill="1" applyBorder="1" applyAlignment="1" applyProtection="1">
      <alignment horizontal="distributed" vertical="center" justifyLastLine="1"/>
    </xf>
    <xf numFmtId="0" fontId="4" fillId="0" borderId="74" xfId="0" applyFont="1" applyFill="1" applyBorder="1" applyAlignment="1" applyProtection="1">
      <alignment horizontal="distributed" vertical="center" justifyLastLine="1"/>
    </xf>
    <xf numFmtId="0" fontId="4" fillId="0" borderId="59" xfId="0" applyFont="1" applyFill="1" applyBorder="1" applyAlignment="1" applyProtection="1">
      <alignment horizontal="distributed" vertical="center" justifyLastLine="1"/>
    </xf>
    <xf numFmtId="0" fontId="4" fillId="0" borderId="49" xfId="0" applyFont="1" applyFill="1" applyBorder="1" applyAlignment="1" applyProtection="1">
      <alignment horizontal="distributed" vertical="center" justifyLastLine="1"/>
    </xf>
    <xf numFmtId="0" fontId="4" fillId="0" borderId="75" xfId="0" applyFont="1" applyFill="1" applyBorder="1" applyAlignment="1" applyProtection="1">
      <alignment horizontal="distributed" vertical="center" justifyLastLine="1"/>
    </xf>
    <xf numFmtId="0" fontId="10" fillId="0" borderId="4" xfId="0" applyFont="1" applyFill="1" applyBorder="1" applyAlignment="1" applyProtection="1">
      <alignment horizontal="center" vertical="center" justifyLastLine="1"/>
    </xf>
    <xf numFmtId="0" fontId="4" fillId="0" borderId="1" xfId="0" applyFont="1" applyFill="1" applyBorder="1" applyAlignment="1" applyProtection="1">
      <alignment horizontal="distributed" vertical="center" justifyLastLine="1"/>
    </xf>
    <xf numFmtId="6" fontId="4" fillId="0" borderId="1" xfId="3" applyFont="1" applyFill="1" applyBorder="1" applyAlignment="1" applyProtection="1">
      <alignment vertical="center" shrinkToFit="1"/>
    </xf>
    <xf numFmtId="0" fontId="4" fillId="0" borderId="45" xfId="0" applyFont="1" applyFill="1" applyBorder="1" applyAlignment="1" applyProtection="1">
      <alignment horizontal="center" vertical="center" justifyLastLine="1"/>
    </xf>
    <xf numFmtId="0" fontId="4" fillId="0" borderId="74" xfId="0" applyFont="1" applyFill="1" applyBorder="1" applyAlignment="1" applyProtection="1">
      <alignment horizontal="center" vertical="center" justifyLastLine="1"/>
    </xf>
    <xf numFmtId="0" fontId="4" fillId="0" borderId="48" xfId="0" applyFont="1" applyFill="1" applyBorder="1" applyAlignment="1" applyProtection="1">
      <alignment horizontal="center" vertical="center" justifyLastLine="1"/>
    </xf>
    <xf numFmtId="0" fontId="4" fillId="0" borderId="75" xfId="0" applyFont="1" applyFill="1" applyBorder="1" applyAlignment="1" applyProtection="1">
      <alignment horizontal="center" vertical="center" justifyLastLine="1"/>
    </xf>
    <xf numFmtId="6" fontId="6" fillId="0" borderId="63" xfId="3" applyFont="1" applyFill="1" applyBorder="1" applyAlignment="1" applyProtection="1">
      <alignment vertical="center" wrapText="1"/>
      <protection locked="0"/>
    </xf>
    <xf numFmtId="6" fontId="6" fillId="0" borderId="64" xfId="3" applyFont="1" applyFill="1" applyBorder="1" applyAlignment="1" applyProtection="1">
      <alignment vertical="center" wrapText="1"/>
      <protection locked="0"/>
    </xf>
    <xf numFmtId="6" fontId="6" fillId="0" borderId="65" xfId="3" applyFont="1" applyFill="1" applyBorder="1" applyAlignment="1" applyProtection="1">
      <alignment vertical="center" wrapText="1"/>
      <protection locked="0"/>
    </xf>
    <xf numFmtId="6" fontId="6" fillId="0" borderId="34" xfId="3" applyFont="1" applyFill="1" applyBorder="1" applyAlignment="1" applyProtection="1">
      <alignment vertical="center" wrapText="1"/>
      <protection locked="0"/>
    </xf>
    <xf numFmtId="6" fontId="6" fillId="0" borderId="4" xfId="3" applyFont="1" applyFill="1" applyBorder="1" applyAlignment="1" applyProtection="1">
      <alignment vertical="center" wrapText="1"/>
      <protection locked="0"/>
    </xf>
    <xf numFmtId="6" fontId="6" fillId="0" borderId="76" xfId="3" applyFont="1" applyFill="1" applyBorder="1" applyAlignment="1" applyProtection="1">
      <alignment vertical="center" wrapText="1"/>
      <protection locked="0"/>
    </xf>
    <xf numFmtId="178" fontId="11" fillId="0" borderId="69" xfId="3" applyNumberFormat="1" applyFont="1" applyFill="1" applyBorder="1" applyAlignment="1" applyProtection="1">
      <alignment vertical="center" shrinkToFit="1"/>
      <protection locked="0"/>
    </xf>
    <xf numFmtId="178" fontId="11" fillId="0" borderId="70" xfId="3" applyNumberFormat="1" applyFont="1" applyFill="1" applyBorder="1" applyAlignment="1" applyProtection="1">
      <alignment vertical="center" shrinkToFit="1"/>
      <protection locked="0"/>
    </xf>
    <xf numFmtId="0" fontId="9" fillId="0" borderId="0" xfId="0" applyFont="1" applyFill="1" applyBorder="1" applyAlignment="1" applyProtection="1">
      <alignment horizontal="distributed" vertical="center" justifyLastLine="1"/>
    </xf>
    <xf numFmtId="178" fontId="11" fillId="0" borderId="1" xfId="3" applyNumberFormat="1" applyFont="1" applyFill="1" applyBorder="1" applyAlignment="1" applyProtection="1">
      <alignment vertical="center" shrinkToFit="1"/>
      <protection locked="0"/>
    </xf>
    <xf numFmtId="0" fontId="4" fillId="0" borderId="4" xfId="0" applyFont="1" applyBorder="1" applyAlignment="1" applyProtection="1">
      <alignment horizontal="center" vertical="center" shrinkToFit="1"/>
    </xf>
    <xf numFmtId="0" fontId="4" fillId="0" borderId="71" xfId="0" applyFont="1" applyBorder="1" applyAlignment="1" applyProtection="1">
      <alignment horizontal="center" vertical="center" shrinkToFit="1"/>
    </xf>
    <xf numFmtId="6" fontId="39" fillId="0" borderId="41" xfId="3" applyFont="1" applyFill="1" applyBorder="1" applyAlignment="1" applyProtection="1">
      <alignment horizontal="distributed" vertical="center" wrapText="1" justifyLastLine="1"/>
    </xf>
    <xf numFmtId="6" fontId="39" fillId="0" borderId="41" xfId="3" applyFont="1" applyFill="1" applyBorder="1" applyAlignment="1" applyProtection="1">
      <alignment horizontal="distributed" vertical="center" justifyLastLine="1"/>
    </xf>
    <xf numFmtId="6" fontId="39" fillId="0" borderId="1" xfId="3" applyFont="1" applyFill="1" applyBorder="1" applyAlignment="1" applyProtection="1">
      <alignment horizontal="distributed" vertical="center" justifyLastLine="1"/>
    </xf>
    <xf numFmtId="178" fontId="11" fillId="0" borderId="56" xfId="3" applyNumberFormat="1" applyFont="1" applyFill="1" applyBorder="1" applyAlignment="1" applyProtection="1">
      <alignment vertical="center" shrinkToFit="1"/>
      <protection locked="0"/>
    </xf>
    <xf numFmtId="178" fontId="11" fillId="0" borderId="57" xfId="3" applyNumberFormat="1" applyFont="1" applyFill="1" applyBorder="1" applyAlignment="1" applyProtection="1">
      <alignment vertical="center" shrinkToFit="1"/>
      <protection locked="0"/>
    </xf>
    <xf numFmtId="0" fontId="7" fillId="0" borderId="4" xfId="0" applyFont="1" applyFill="1" applyBorder="1" applyAlignment="1" applyProtection="1">
      <alignment vertical="center" justifyLastLine="1"/>
    </xf>
    <xf numFmtId="0" fontId="4" fillId="0" borderId="58" xfId="0" applyFont="1" applyFill="1" applyBorder="1" applyAlignment="1" applyProtection="1">
      <alignment horizontal="center" vertical="center" shrinkToFit="1"/>
      <protection locked="0"/>
    </xf>
    <xf numFmtId="0" fontId="4" fillId="0" borderId="46" xfId="0" applyFont="1" applyFill="1" applyBorder="1" applyAlignment="1" applyProtection="1">
      <alignment horizontal="center" vertical="center" shrinkToFit="1"/>
      <protection locked="0"/>
    </xf>
    <xf numFmtId="0" fontId="4" fillId="0" borderId="47" xfId="0" applyFont="1" applyFill="1" applyBorder="1" applyAlignment="1" applyProtection="1">
      <alignment horizontal="center" vertical="center" shrinkToFit="1"/>
      <protection locked="0"/>
    </xf>
    <xf numFmtId="0" fontId="4" fillId="0" borderId="59" xfId="0" applyFont="1" applyFill="1" applyBorder="1" applyAlignment="1" applyProtection="1">
      <alignment horizontal="center" vertical="center" shrinkToFit="1"/>
      <protection locked="0"/>
    </xf>
    <xf numFmtId="0" fontId="4" fillId="0" borderId="49" xfId="0"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3" fillId="0" borderId="60" xfId="0" applyFont="1" applyFill="1" applyBorder="1" applyAlignment="1" applyProtection="1">
      <alignment vertical="center" shrinkToFit="1"/>
      <protection locked="0"/>
    </xf>
    <xf numFmtId="0" fontId="3" fillId="0" borderId="61" xfId="0" applyFont="1" applyFill="1" applyBorder="1" applyAlignment="1" applyProtection="1">
      <alignment vertical="center" shrinkToFit="1"/>
      <protection locked="0"/>
    </xf>
    <xf numFmtId="0" fontId="6" fillId="0" borderId="62" xfId="0" applyFont="1" applyFill="1" applyBorder="1" applyAlignment="1" applyProtection="1">
      <alignment horizontal="distributed" vertical="center" justifyLastLine="1"/>
    </xf>
    <xf numFmtId="0" fontId="6" fillId="0" borderId="32" xfId="0" applyFont="1" applyFill="1" applyBorder="1" applyAlignment="1" applyProtection="1">
      <alignment horizontal="distributed" vertical="center" justifyLastLine="1"/>
    </xf>
    <xf numFmtId="178" fontId="11" fillId="0" borderId="63" xfId="3" applyNumberFormat="1" applyFont="1" applyFill="1" applyBorder="1" applyAlignment="1" applyProtection="1">
      <alignment horizontal="right" vertical="center" shrinkToFit="1"/>
      <protection locked="0"/>
    </xf>
    <xf numFmtId="178" fontId="11" fillId="0" borderId="64" xfId="3" applyNumberFormat="1" applyFont="1" applyFill="1" applyBorder="1" applyAlignment="1" applyProtection="1">
      <alignment horizontal="right" vertical="center" shrinkToFit="1"/>
      <protection locked="0"/>
    </xf>
    <xf numFmtId="178" fontId="11" fillId="0" borderId="65" xfId="3" applyNumberFormat="1" applyFont="1" applyFill="1" applyBorder="1" applyAlignment="1" applyProtection="1">
      <alignment horizontal="right" vertical="center" shrinkToFit="1"/>
      <protection locked="0"/>
    </xf>
    <xf numFmtId="178" fontId="11" fillId="0" borderId="66" xfId="3" applyNumberFormat="1" applyFont="1" applyFill="1" applyBorder="1" applyAlignment="1" applyProtection="1">
      <alignment horizontal="right" vertical="center" shrinkToFit="1"/>
      <protection locked="0"/>
    </xf>
    <xf numFmtId="178" fontId="11" fillId="0" borderId="67" xfId="3" applyNumberFormat="1" applyFont="1" applyFill="1" applyBorder="1" applyAlignment="1" applyProtection="1">
      <alignment horizontal="right" vertical="center" shrinkToFit="1"/>
      <protection locked="0"/>
    </xf>
    <xf numFmtId="178" fontId="11" fillId="0" borderId="68" xfId="3" applyNumberFormat="1" applyFont="1" applyFill="1" applyBorder="1" applyAlignment="1" applyProtection="1">
      <alignment horizontal="right" vertical="center" shrinkToFit="1"/>
      <protection locked="0"/>
    </xf>
    <xf numFmtId="178" fontId="11" fillId="0" borderId="32" xfId="3" applyNumberFormat="1" applyFont="1" applyFill="1" applyBorder="1" applyAlignment="1" applyProtection="1">
      <alignment vertical="center" shrinkToFit="1"/>
      <protection locked="0"/>
    </xf>
    <xf numFmtId="49" fontId="4" fillId="0" borderId="44" xfId="0" applyNumberFormat="1" applyFont="1" applyFill="1" applyBorder="1" applyAlignment="1" applyProtection="1">
      <alignment horizontal="center" vertical="center"/>
      <protection locked="0"/>
    </xf>
    <xf numFmtId="0" fontId="4" fillId="0" borderId="45" xfId="0" applyFont="1" applyFill="1" applyBorder="1" applyAlignment="1" applyProtection="1">
      <alignment horizontal="center" vertical="center" shrinkToFit="1"/>
      <protection locked="0"/>
    </xf>
    <xf numFmtId="0" fontId="4" fillId="0" borderId="48" xfId="0" applyFont="1" applyFill="1" applyBorder="1" applyAlignment="1" applyProtection="1">
      <alignment horizontal="center" vertical="center" shrinkToFit="1"/>
      <protection locked="0"/>
    </xf>
    <xf numFmtId="49" fontId="4" fillId="0" borderId="52" xfId="0" applyNumberFormat="1" applyFont="1" applyFill="1" applyBorder="1" applyAlignment="1" applyProtection="1">
      <alignment horizontal="center" vertical="center"/>
      <protection locked="0"/>
    </xf>
    <xf numFmtId="0" fontId="4" fillId="0" borderId="53" xfId="0" applyFont="1" applyFill="1" applyBorder="1" applyAlignment="1" applyProtection="1">
      <alignment horizontal="distributed" vertical="center" justifyLastLine="1"/>
    </xf>
    <xf numFmtId="0" fontId="4" fillId="0" borderId="54" xfId="0" applyFont="1" applyFill="1" applyBorder="1" applyAlignment="1" applyProtection="1">
      <alignment horizontal="distributed" vertical="center" justifyLastLine="1"/>
    </xf>
    <xf numFmtId="0" fontId="4" fillId="0" borderId="55" xfId="0" applyFont="1" applyFill="1" applyBorder="1" applyAlignment="1" applyProtection="1">
      <alignment horizontal="distributed" vertical="center" justifyLastLine="1"/>
    </xf>
    <xf numFmtId="0" fontId="4" fillId="0" borderId="47" xfId="0" applyFont="1" applyFill="1" applyBorder="1" applyAlignment="1" applyProtection="1">
      <alignment horizontal="center" vertical="center" justifyLastLine="1"/>
    </xf>
    <xf numFmtId="0" fontId="4" fillId="0" borderId="50" xfId="0" applyFont="1" applyFill="1" applyBorder="1" applyAlignment="1" applyProtection="1">
      <alignment horizontal="center" vertical="center" justifyLastLine="1"/>
    </xf>
    <xf numFmtId="0" fontId="8" fillId="0" borderId="33" xfId="0" applyFont="1" applyBorder="1" applyAlignment="1">
      <alignment horizontal="center" vertical="center"/>
    </xf>
    <xf numFmtId="0" fontId="8" fillId="0" borderId="34" xfId="0" applyFont="1" applyBorder="1" applyAlignment="1">
      <alignment horizontal="center" vertical="center"/>
    </xf>
    <xf numFmtId="189" fontId="8" fillId="0" borderId="3" xfId="3" applyNumberFormat="1" applyFont="1" applyFill="1" applyBorder="1" applyAlignment="1" applyProtection="1">
      <alignment horizontal="center" vertical="center" shrinkToFit="1"/>
      <protection locked="0"/>
    </xf>
    <xf numFmtId="189" fontId="8" fillId="0" borderId="35" xfId="3" applyNumberFormat="1" applyFont="1" applyFill="1" applyBorder="1" applyAlignment="1" applyProtection="1">
      <alignment horizontal="center" vertical="center" shrinkToFit="1"/>
      <protection locked="0"/>
    </xf>
    <xf numFmtId="189" fontId="8" fillId="0" borderId="2" xfId="3" applyNumberFormat="1" applyFont="1" applyFill="1" applyBorder="1" applyAlignment="1" applyProtection="1">
      <alignment horizontal="center" vertical="center" shrinkToFit="1"/>
      <protection locked="0"/>
    </xf>
    <xf numFmtId="189" fontId="8" fillId="0" borderId="36" xfId="3" applyNumberFormat="1" applyFont="1" applyFill="1" applyBorder="1" applyAlignment="1" applyProtection="1">
      <alignment horizontal="center" vertical="center" shrinkToFit="1"/>
      <protection locked="0"/>
    </xf>
    <xf numFmtId="0" fontId="3" fillId="0" borderId="39" xfId="0" applyFont="1" applyFill="1" applyBorder="1" applyAlignment="1" applyProtection="1">
      <alignment vertical="center" shrinkToFit="1"/>
      <protection locked="0"/>
    </xf>
    <xf numFmtId="0" fontId="6" fillId="0" borderId="40" xfId="0" applyFont="1" applyFill="1" applyBorder="1" applyAlignment="1" applyProtection="1">
      <alignment horizontal="distributed" vertical="center" justifyLastLine="1"/>
    </xf>
    <xf numFmtId="3" fontId="4" fillId="6" borderId="111" xfId="0" applyNumberFormat="1" applyFont="1" applyFill="1" applyBorder="1" applyAlignment="1">
      <alignment horizontal="center" vertical="center"/>
    </xf>
    <xf numFmtId="3" fontId="4" fillId="6" borderId="112" xfId="0" applyNumberFormat="1" applyFont="1" applyFill="1" applyBorder="1" applyAlignment="1">
      <alignment horizontal="center" vertical="center"/>
    </xf>
    <xf numFmtId="188" fontId="6" fillId="0" borderId="0" xfId="6" applyNumberFormat="1" applyFont="1" applyAlignment="1">
      <alignment horizontal="right"/>
    </xf>
    <xf numFmtId="0" fontId="6" fillId="0" borderId="0" xfId="6" applyFont="1" applyFill="1" applyAlignment="1">
      <alignment horizontal="right"/>
    </xf>
    <xf numFmtId="0" fontId="21" fillId="0" borderId="0" xfId="6" applyFont="1" applyAlignment="1">
      <alignment horizontal="center"/>
    </xf>
    <xf numFmtId="0" fontId="6" fillId="0" borderId="0" xfId="6" applyFont="1" applyAlignment="1">
      <alignment horizontal="left"/>
    </xf>
    <xf numFmtId="3" fontId="28" fillId="0" borderId="8" xfId="4" applyNumberFormat="1" applyFont="1" applyBorder="1" applyAlignment="1">
      <alignment horizontal="left" shrinkToFit="1"/>
    </xf>
    <xf numFmtId="3" fontId="28" fillId="0" borderId="8" xfId="4" applyNumberFormat="1" applyFont="1" applyBorder="1" applyAlignment="1">
      <alignment horizontal="center" shrinkToFit="1"/>
    </xf>
    <xf numFmtId="0" fontId="29" fillId="0" borderId="8" xfId="4" applyFont="1" applyBorder="1" applyAlignment="1">
      <alignment horizontal="center" shrinkToFit="1"/>
    </xf>
    <xf numFmtId="3" fontId="40" fillId="2" borderId="97" xfId="4" applyNumberFormat="1" applyFont="1" applyFill="1" applyBorder="1" applyAlignment="1">
      <alignment horizontal="center" vertical="center" wrapText="1"/>
    </xf>
    <xf numFmtId="3" fontId="40" fillId="2" borderId="98" xfId="4" applyNumberFormat="1" applyFont="1" applyFill="1" applyBorder="1" applyAlignment="1">
      <alignment horizontal="center" vertical="center"/>
    </xf>
    <xf numFmtId="0" fontId="41" fillId="7" borderId="97" xfId="4" applyFont="1" applyFill="1" applyBorder="1" applyAlignment="1">
      <alignment horizontal="center" vertical="center"/>
    </xf>
    <xf numFmtId="0" fontId="41" fillId="7" borderId="98" xfId="0" applyFont="1" applyFill="1" applyBorder="1" applyAlignment="1">
      <alignment horizontal="center" vertical="center"/>
    </xf>
    <xf numFmtId="0" fontId="42" fillId="7" borderId="97" xfId="0" applyFont="1" applyFill="1" applyBorder="1" applyAlignment="1">
      <alignment horizontal="center" vertical="center"/>
    </xf>
    <xf numFmtId="0" fontId="42" fillId="7" borderId="98" xfId="0" applyFont="1" applyFill="1" applyBorder="1" applyAlignment="1">
      <alignment horizontal="center" vertical="center"/>
    </xf>
    <xf numFmtId="0" fontId="36" fillId="0" borderId="0" xfId="7" applyFont="1" applyAlignment="1">
      <alignment horizontal="right" vertical="center"/>
    </xf>
    <xf numFmtId="0" fontId="33" fillId="0" borderId="8" xfId="7" applyFont="1" applyBorder="1" applyAlignment="1">
      <alignment horizontal="center"/>
    </xf>
    <xf numFmtId="0" fontId="3" fillId="0" borderId="8" xfId="5" applyBorder="1" applyAlignment="1">
      <alignment horizontal="center"/>
    </xf>
    <xf numFmtId="3" fontId="1" fillId="0" borderId="8" xfId="5" applyNumberFormat="1" applyFont="1" applyBorder="1" applyAlignment="1">
      <alignment horizontal="left" shrinkToFit="1"/>
    </xf>
    <xf numFmtId="0" fontId="1" fillId="0" borderId="8" xfId="5" applyFont="1" applyBorder="1" applyAlignment="1">
      <alignment horizontal="left"/>
    </xf>
    <xf numFmtId="0" fontId="43" fillId="5" borderId="10" xfId="7" applyFont="1" applyFill="1" applyBorder="1" applyAlignment="1">
      <alignment horizontal="center" vertical="center"/>
    </xf>
    <xf numFmtId="0" fontId="38" fillId="5" borderId="107" xfId="0" applyFont="1" applyFill="1" applyBorder="1" applyAlignment="1">
      <alignment horizontal="center" vertical="center"/>
    </xf>
    <xf numFmtId="0" fontId="0" fillId="2" borderId="5" xfId="5" applyFont="1" applyFill="1" applyBorder="1" applyAlignment="1">
      <alignment horizontal="center" vertical="center" shrinkToFit="1"/>
    </xf>
    <xf numFmtId="0" fontId="0" fillId="2" borderId="107" xfId="5" applyFont="1" applyFill="1" applyBorder="1" applyAlignment="1">
      <alignment horizontal="center" vertical="center" shrinkToFit="1"/>
    </xf>
    <xf numFmtId="0" fontId="0" fillId="2" borderId="67" xfId="5" applyFont="1" applyFill="1" applyBorder="1" applyAlignment="1">
      <alignment horizontal="center" vertical="center" shrinkToFit="1"/>
    </xf>
    <xf numFmtId="0" fontId="0" fillId="2" borderId="108" xfId="5" applyFont="1" applyFill="1" applyBorder="1" applyAlignment="1">
      <alignment horizontal="center" vertical="center" shrinkToFit="1"/>
    </xf>
    <xf numFmtId="0" fontId="22" fillId="2" borderId="106" xfId="7" applyFont="1" applyFill="1" applyBorder="1" applyAlignment="1">
      <alignment horizontal="center" vertical="center"/>
    </xf>
    <xf numFmtId="0" fontId="22" fillId="2" borderId="5" xfId="7" applyFont="1" applyFill="1" applyBorder="1" applyAlignment="1">
      <alignment horizontal="center" vertical="center"/>
    </xf>
    <xf numFmtId="0" fontId="22" fillId="2" borderId="107" xfId="7" applyFont="1" applyFill="1" applyBorder="1" applyAlignment="1">
      <alignment horizontal="center" vertical="center"/>
    </xf>
    <xf numFmtId="0" fontId="22" fillId="2" borderId="109" xfId="7" applyFont="1" applyFill="1" applyBorder="1" applyAlignment="1">
      <alignment horizontal="center" vertical="center"/>
    </xf>
    <xf numFmtId="0" fontId="22" fillId="2" borderId="67" xfId="7" applyFont="1" applyFill="1" applyBorder="1" applyAlignment="1">
      <alignment horizontal="center" vertical="center"/>
    </xf>
    <xf numFmtId="0" fontId="22" fillId="2" borderId="108" xfId="7" applyFont="1" applyFill="1" applyBorder="1" applyAlignment="1">
      <alignment horizontal="center" vertical="center"/>
    </xf>
    <xf numFmtId="0" fontId="22" fillId="2" borderId="102" xfId="7" applyFont="1" applyFill="1" applyBorder="1" applyAlignment="1">
      <alignment horizontal="center" vertical="center"/>
    </xf>
    <xf numFmtId="0" fontId="22" fillId="2" borderId="103" xfId="7" applyFont="1" applyFill="1" applyBorder="1" applyAlignment="1">
      <alignment horizontal="center" vertical="center"/>
    </xf>
    <xf numFmtId="0" fontId="43" fillId="7" borderId="102" xfId="7" applyFont="1" applyFill="1" applyBorder="1" applyAlignment="1">
      <alignment horizontal="center" vertical="center"/>
    </xf>
    <xf numFmtId="0" fontId="38" fillId="0" borderId="103" xfId="0" applyFont="1" applyBorder="1" applyAlignment="1">
      <alignment horizontal="center" vertical="center"/>
    </xf>
    <xf numFmtId="0" fontId="22" fillId="2" borderId="104" xfId="7" applyFont="1" applyFill="1" applyBorder="1" applyAlignment="1">
      <alignment horizontal="center" vertical="center"/>
    </xf>
    <xf numFmtId="0" fontId="22" fillId="2" borderId="105" xfId="7" applyFont="1" applyFill="1" applyBorder="1" applyAlignment="1">
      <alignment horizontal="center" vertical="center"/>
    </xf>
    <xf numFmtId="0" fontId="22" fillId="0" borderId="106" xfId="7" applyFont="1" applyBorder="1"/>
    <xf numFmtId="0" fontId="22" fillId="0" borderId="107" xfId="7" applyFont="1" applyBorder="1"/>
    <xf numFmtId="0" fontId="22" fillId="0" borderId="18" xfId="7" applyFont="1" applyBorder="1"/>
    <xf numFmtId="0" fontId="22" fillId="0" borderId="99" xfId="7" applyFont="1" applyBorder="1"/>
    <xf numFmtId="0" fontId="22" fillId="0" borderId="13" xfId="7" applyFont="1" applyBorder="1"/>
    <xf numFmtId="0" fontId="22" fillId="0" borderId="100" xfId="7" applyFont="1" applyBorder="1"/>
    <xf numFmtId="0" fontId="22" fillId="0" borderId="22" xfId="7" applyFont="1" applyBorder="1"/>
    <xf numFmtId="0" fontId="22" fillId="0" borderId="101" xfId="7" applyFont="1" applyBorder="1"/>
  </cellXfs>
  <cellStyles count="9">
    <cellStyle name="パーセント 2" xfId="1" xr:uid="{4C30B10A-588B-4CF6-94FB-4B5C6C6B9AD3}"/>
    <cellStyle name="桁区切り" xfId="2" builtinId="6"/>
    <cellStyle name="通貨" xfId="3" builtinId="7"/>
    <cellStyle name="標準" xfId="0" builtinId="0"/>
    <cellStyle name="標準 2" xfId="4" xr:uid="{0BD4DE1C-E311-4E42-950B-77698733F882}"/>
    <cellStyle name="標準 2 2" xfId="5" xr:uid="{0971C3CB-AE37-4FC6-81CD-EB3C04AAB3AE}"/>
    <cellStyle name="標準 3" xfId="6" xr:uid="{86AFC270-5132-4236-85C9-EDCBE2169C75}"/>
    <cellStyle name="標準_GU7814K2 2" xfId="7" xr:uid="{9122E20B-6FAE-4E72-893F-C971643AB850}"/>
    <cellStyle name="標準_植書W001 2" xfId="8" xr:uid="{C4A6CFE7-F962-4405-A068-7E2AECF5482F}"/>
  </cellStyles>
  <dxfs count="2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829" name="Oval 2">
          <a:extLst>
            <a:ext uri="{FF2B5EF4-FFF2-40B4-BE49-F238E27FC236}">
              <a16:creationId xmlns:a16="http://schemas.microsoft.com/office/drawing/2014/main" id="{05385A33-1C36-C307-BE74-E5F9F645D644}"/>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2" name="テキスト ボックス 1">
          <a:extLst>
            <a:ext uri="{FF2B5EF4-FFF2-40B4-BE49-F238E27FC236}">
              <a16:creationId xmlns:a16="http://schemas.microsoft.com/office/drawing/2014/main" id="{F3A2AD88-77AD-9114-3A43-2E6AF55FD476}"/>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CD1D9794-E26E-DB7F-61E4-5D90CEFB77FF}"/>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14BFF555-D016-020F-0E7D-5B0A12A01468}"/>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1503DA4E-5E88-C160-9023-E22896FB6A7C}"/>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59C4C175-6D2D-D796-1F0D-784C92A8DED0}"/>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1F98803F-DB73-2FE7-9B65-0B7A18E6CB76}"/>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049C3C3F-A550-7F29-F59D-DDBE99BA7749}"/>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837" name="Text Box 4">
          <a:extLst>
            <a:ext uri="{FF2B5EF4-FFF2-40B4-BE49-F238E27FC236}">
              <a16:creationId xmlns:a16="http://schemas.microsoft.com/office/drawing/2014/main" id="{98680E4F-2031-EDD3-6424-0EBEFC1698B4}"/>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43</xdr:row>
      <xdr:rowOff>0</xdr:rowOff>
    </xdr:from>
    <xdr:ext cx="184731" cy="264560"/>
    <xdr:sp macro="" textlink="">
      <xdr:nvSpPr>
        <xdr:cNvPr id="34" name="テキスト ボックス 33">
          <a:extLst>
            <a:ext uri="{FF2B5EF4-FFF2-40B4-BE49-F238E27FC236}">
              <a16:creationId xmlns:a16="http://schemas.microsoft.com/office/drawing/2014/main" id="{1A968DC9-0D78-2766-97EF-F43B4B0173E5}"/>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35" name="テキスト ボックス 34">
          <a:extLst>
            <a:ext uri="{FF2B5EF4-FFF2-40B4-BE49-F238E27FC236}">
              <a16:creationId xmlns:a16="http://schemas.microsoft.com/office/drawing/2014/main" id="{083671A5-6202-9C6F-0B44-3F1C4C2B5D2B}"/>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1" name="テキスト ボックス 50">
          <a:extLst>
            <a:ext uri="{FF2B5EF4-FFF2-40B4-BE49-F238E27FC236}">
              <a16:creationId xmlns:a16="http://schemas.microsoft.com/office/drawing/2014/main" id="{8F422809-86AF-D284-0216-549E3BDC8261}"/>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2" name="テキスト ボックス 51">
          <a:extLst>
            <a:ext uri="{FF2B5EF4-FFF2-40B4-BE49-F238E27FC236}">
              <a16:creationId xmlns:a16="http://schemas.microsoft.com/office/drawing/2014/main" id="{53443AEB-E469-D96A-F1CD-AB44048AC029}"/>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3" name="テキスト ボックス 52">
          <a:extLst>
            <a:ext uri="{FF2B5EF4-FFF2-40B4-BE49-F238E27FC236}">
              <a16:creationId xmlns:a16="http://schemas.microsoft.com/office/drawing/2014/main" id="{B4044BE6-C20D-80FB-2159-29522962BC90}"/>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4" name="テキスト ボックス 53">
          <a:extLst>
            <a:ext uri="{FF2B5EF4-FFF2-40B4-BE49-F238E27FC236}">
              <a16:creationId xmlns:a16="http://schemas.microsoft.com/office/drawing/2014/main" id="{B4D9AE6A-87A8-92BD-7ECC-8A93FD338431}"/>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5" name="テキスト ボックス 54">
          <a:extLst>
            <a:ext uri="{FF2B5EF4-FFF2-40B4-BE49-F238E27FC236}">
              <a16:creationId xmlns:a16="http://schemas.microsoft.com/office/drawing/2014/main" id="{BF054A04-A8CD-57F4-ACB6-86E027F3CE52}"/>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6" name="テキスト ボックス 55">
          <a:extLst>
            <a:ext uri="{FF2B5EF4-FFF2-40B4-BE49-F238E27FC236}">
              <a16:creationId xmlns:a16="http://schemas.microsoft.com/office/drawing/2014/main" id="{0C54E758-F6DF-174B-CAEE-06F65607701C}"/>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7" name="テキスト ボックス 56">
          <a:extLst>
            <a:ext uri="{FF2B5EF4-FFF2-40B4-BE49-F238E27FC236}">
              <a16:creationId xmlns:a16="http://schemas.microsoft.com/office/drawing/2014/main" id="{0FB4D470-1F43-CC33-A969-46B508DF7E2C}"/>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8" name="テキスト ボックス 57">
          <a:extLst>
            <a:ext uri="{FF2B5EF4-FFF2-40B4-BE49-F238E27FC236}">
              <a16:creationId xmlns:a16="http://schemas.microsoft.com/office/drawing/2014/main" id="{A79685A5-65F7-F07D-9047-727443B22C94}"/>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1" name="テキスト ボックス 60">
          <a:extLst>
            <a:ext uri="{FF2B5EF4-FFF2-40B4-BE49-F238E27FC236}">
              <a16:creationId xmlns:a16="http://schemas.microsoft.com/office/drawing/2014/main" id="{92F08CA9-1569-0B29-568E-D1B15B42842F}"/>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2" name="テキスト ボックス 61">
          <a:extLst>
            <a:ext uri="{FF2B5EF4-FFF2-40B4-BE49-F238E27FC236}">
              <a16:creationId xmlns:a16="http://schemas.microsoft.com/office/drawing/2014/main" id="{F7D610C6-62CE-3E1F-DFF7-6AD932842000}"/>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850" name="Oval 30">
          <a:extLst>
            <a:ext uri="{FF2B5EF4-FFF2-40B4-BE49-F238E27FC236}">
              <a16:creationId xmlns:a16="http://schemas.microsoft.com/office/drawing/2014/main" id="{7B7E17A5-AA63-D8DF-8DDD-39F5C5565CA8}"/>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2EFFEE34-DB63-C91A-D023-B8964E5C9072}"/>
                </a:ext>
              </a:extLst>
            </xdr:cNvPr>
            <xdr:cNvSpPr/>
          </xdr:nvSpPr>
          <xdr:spPr bwMode="auto">
            <a:xfrm>
              <a:off x="0" y="0"/>
              <a:ext cx="0" cy="0"/>
            </a:xfrm>
            <a:prstGeom prst="rect">
              <a:avLst/>
            </a:prstGeom>
            <a:noFill/>
            <a:ln>
              <a:noFill/>
            </a:ln>
            <a:effectLst/>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492" name="Oval 2">
          <a:extLst>
            <a:ext uri="{FF2B5EF4-FFF2-40B4-BE49-F238E27FC236}">
              <a16:creationId xmlns:a16="http://schemas.microsoft.com/office/drawing/2014/main" id="{4CC82483-2A23-BBA3-3A62-CDE3C044267A}"/>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46</xdr:row>
      <xdr:rowOff>0</xdr:rowOff>
    </xdr:from>
    <xdr:ext cx="184731" cy="264560"/>
    <xdr:sp macro="" textlink="">
      <xdr:nvSpPr>
        <xdr:cNvPr id="3" name="テキスト ボックス 2">
          <a:extLst>
            <a:ext uri="{FF2B5EF4-FFF2-40B4-BE49-F238E27FC236}">
              <a16:creationId xmlns:a16="http://schemas.microsoft.com/office/drawing/2014/main" id="{EB5FC2E7-81DD-7B7B-A169-4F7E648A843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4" name="テキスト ボックス 3">
          <a:extLst>
            <a:ext uri="{FF2B5EF4-FFF2-40B4-BE49-F238E27FC236}">
              <a16:creationId xmlns:a16="http://schemas.microsoft.com/office/drawing/2014/main" id="{4BD41041-C56F-0F98-FE9A-9A2C518C8325}"/>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5" name="テキスト ボックス 4">
          <a:extLst>
            <a:ext uri="{FF2B5EF4-FFF2-40B4-BE49-F238E27FC236}">
              <a16:creationId xmlns:a16="http://schemas.microsoft.com/office/drawing/2014/main" id="{7B9F63A9-5156-3841-0E50-C0AE0891A34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6" name="テキスト ボックス 5">
          <a:extLst>
            <a:ext uri="{FF2B5EF4-FFF2-40B4-BE49-F238E27FC236}">
              <a16:creationId xmlns:a16="http://schemas.microsoft.com/office/drawing/2014/main" id="{0E558054-83D6-7AAA-405A-8044C010C95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7" name="テキスト ボックス 6">
          <a:extLst>
            <a:ext uri="{FF2B5EF4-FFF2-40B4-BE49-F238E27FC236}">
              <a16:creationId xmlns:a16="http://schemas.microsoft.com/office/drawing/2014/main" id="{BEF1D681-1D5A-618C-5AC5-32C7935C2E8A}"/>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8" name="テキスト ボックス 7">
          <a:extLst>
            <a:ext uri="{FF2B5EF4-FFF2-40B4-BE49-F238E27FC236}">
              <a16:creationId xmlns:a16="http://schemas.microsoft.com/office/drawing/2014/main" id="{342EE211-3173-6861-C5D2-E6356421C00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9" name="テキスト ボックス 8">
          <a:extLst>
            <a:ext uri="{FF2B5EF4-FFF2-40B4-BE49-F238E27FC236}">
              <a16:creationId xmlns:a16="http://schemas.microsoft.com/office/drawing/2014/main" id="{E51502E5-B290-42F3-CEB3-8CE823ADCA0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219075</xdr:colOff>
      <xdr:row>4</xdr:row>
      <xdr:rowOff>114300</xdr:rowOff>
    </xdr:to>
    <xdr:sp macro="" textlink="">
      <xdr:nvSpPr>
        <xdr:cNvPr id="31500" name="Text Box 4">
          <a:extLst>
            <a:ext uri="{FF2B5EF4-FFF2-40B4-BE49-F238E27FC236}">
              <a16:creationId xmlns:a16="http://schemas.microsoft.com/office/drawing/2014/main" id="{818FC192-319F-F771-3985-EC37A90756A0}"/>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56</xdr:col>
      <xdr:colOff>0</xdr:colOff>
      <xdr:row>46</xdr:row>
      <xdr:rowOff>0</xdr:rowOff>
    </xdr:from>
    <xdr:ext cx="184731" cy="264560"/>
    <xdr:sp macro="" textlink="">
      <xdr:nvSpPr>
        <xdr:cNvPr id="11" name="テキスト ボックス 10">
          <a:extLst>
            <a:ext uri="{FF2B5EF4-FFF2-40B4-BE49-F238E27FC236}">
              <a16:creationId xmlns:a16="http://schemas.microsoft.com/office/drawing/2014/main" id="{2C82FDD7-DB80-9F43-7A0C-F7EB77CCCA2C}"/>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2" name="テキスト ボックス 11">
          <a:extLst>
            <a:ext uri="{FF2B5EF4-FFF2-40B4-BE49-F238E27FC236}">
              <a16:creationId xmlns:a16="http://schemas.microsoft.com/office/drawing/2014/main" id="{3E9F07BC-E1E6-7165-4499-382426D6193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3" name="テキスト ボックス 12">
          <a:extLst>
            <a:ext uri="{FF2B5EF4-FFF2-40B4-BE49-F238E27FC236}">
              <a16:creationId xmlns:a16="http://schemas.microsoft.com/office/drawing/2014/main" id="{2FF73ECF-F67A-5154-3D67-26E920D888F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4" name="テキスト ボックス 13">
          <a:extLst>
            <a:ext uri="{FF2B5EF4-FFF2-40B4-BE49-F238E27FC236}">
              <a16:creationId xmlns:a16="http://schemas.microsoft.com/office/drawing/2014/main" id="{B6F447D0-982D-BD0D-B0FE-0E24038DD54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5" name="テキスト ボックス 14">
          <a:extLst>
            <a:ext uri="{FF2B5EF4-FFF2-40B4-BE49-F238E27FC236}">
              <a16:creationId xmlns:a16="http://schemas.microsoft.com/office/drawing/2014/main" id="{FF055653-7D70-470A-8906-D91DD3C1CDD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6" name="テキスト ボックス 15">
          <a:extLst>
            <a:ext uri="{FF2B5EF4-FFF2-40B4-BE49-F238E27FC236}">
              <a16:creationId xmlns:a16="http://schemas.microsoft.com/office/drawing/2014/main" id="{36012EB3-7D79-6974-C85E-1E29428FE67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7" name="テキスト ボックス 16">
          <a:extLst>
            <a:ext uri="{FF2B5EF4-FFF2-40B4-BE49-F238E27FC236}">
              <a16:creationId xmlns:a16="http://schemas.microsoft.com/office/drawing/2014/main" id="{3B3E5C87-8D65-FB6D-55A5-A6BC1257945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8" name="テキスト ボックス 17">
          <a:extLst>
            <a:ext uri="{FF2B5EF4-FFF2-40B4-BE49-F238E27FC236}">
              <a16:creationId xmlns:a16="http://schemas.microsoft.com/office/drawing/2014/main" id="{E464E2FF-FD7F-D51B-E071-A6E289B0F4D4}"/>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19" name="テキスト ボックス 18">
          <a:extLst>
            <a:ext uri="{FF2B5EF4-FFF2-40B4-BE49-F238E27FC236}">
              <a16:creationId xmlns:a16="http://schemas.microsoft.com/office/drawing/2014/main" id="{A5D6F90F-EDAA-D242-B3AD-E5E4E734793B}"/>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0" name="テキスト ボックス 19">
          <a:extLst>
            <a:ext uri="{FF2B5EF4-FFF2-40B4-BE49-F238E27FC236}">
              <a16:creationId xmlns:a16="http://schemas.microsoft.com/office/drawing/2014/main" id="{C818B724-43C8-BB24-8A58-36CE1FF76607}"/>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1" name="テキスト ボックス 20">
          <a:extLst>
            <a:ext uri="{FF2B5EF4-FFF2-40B4-BE49-F238E27FC236}">
              <a16:creationId xmlns:a16="http://schemas.microsoft.com/office/drawing/2014/main" id="{2CFBCBC8-F67F-FA69-2A05-BC7C4F0F04E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46</xdr:row>
      <xdr:rowOff>0</xdr:rowOff>
    </xdr:from>
    <xdr:ext cx="184731" cy="264560"/>
    <xdr:sp macro="" textlink="">
      <xdr:nvSpPr>
        <xdr:cNvPr id="22" name="テキスト ボックス 21">
          <a:extLst>
            <a:ext uri="{FF2B5EF4-FFF2-40B4-BE49-F238E27FC236}">
              <a16:creationId xmlns:a16="http://schemas.microsoft.com/office/drawing/2014/main" id="{E0A17984-824D-0E02-3AE2-DB98E5297A7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219075</xdr:colOff>
      <xdr:row>11</xdr:row>
      <xdr:rowOff>38100</xdr:rowOff>
    </xdr:from>
    <xdr:to>
      <xdr:col>35</xdr:col>
      <xdr:colOff>9525</xdr:colOff>
      <xdr:row>12</xdr:row>
      <xdr:rowOff>95250</xdr:rowOff>
    </xdr:to>
    <xdr:sp macro="" textlink="">
      <xdr:nvSpPr>
        <xdr:cNvPr id="31513" name="Oval 30">
          <a:extLst>
            <a:ext uri="{FF2B5EF4-FFF2-40B4-BE49-F238E27FC236}">
              <a16:creationId xmlns:a16="http://schemas.microsoft.com/office/drawing/2014/main" id="{71A24421-4576-F981-0F5F-2EFFDCCB994A}"/>
            </a:ext>
          </a:extLst>
        </xdr:cNvPr>
        <xdr:cNvSpPr>
          <a:spLocks noChangeArrowheads="1"/>
        </xdr:cNvSpPr>
      </xdr:nvSpPr>
      <xdr:spPr bwMode="auto">
        <a:xfrm>
          <a:off x="7762875" y="2219325"/>
          <a:ext cx="247650" cy="2476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219075</xdr:colOff>
          <xdr:row>10</xdr:row>
          <xdr:rowOff>142875</xdr:rowOff>
        </xdr:from>
        <xdr:to>
          <xdr:col>5</xdr:col>
          <xdr:colOff>219075</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B36355A2-B471-5B0B-F4B2-A0FE2AC64B27}"/>
                </a:ext>
              </a:extLst>
            </xdr:cNvPr>
            <xdr:cNvSpPr/>
          </xdr:nvSpPr>
          <xdr:spPr bwMode="auto">
            <a:xfrm>
              <a:off x="0" y="0"/>
              <a:ext cx="0" cy="0"/>
            </a:xfrm>
            <a:prstGeom prst="rect">
              <a:avLst/>
            </a:prstGeom>
            <a:noFill/>
            <a:ln>
              <a:noFill/>
            </a:ln>
            <a:effectLst/>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FDBFC747-171E-2125-F8F4-048C583B0298}"/>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CACB6440-BF08-D657-B05F-D0AAB00E1A24}"/>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4</xdr:col>
      <xdr:colOff>0</xdr:colOff>
      <xdr:row>12</xdr:row>
      <xdr:rowOff>0</xdr:rowOff>
    </xdr:from>
    <xdr:to>
      <xdr:col>5</xdr:col>
      <xdr:colOff>33866</xdr:colOff>
      <xdr:row>13</xdr:row>
      <xdr:rowOff>57150</xdr:rowOff>
    </xdr:to>
    <xdr:sp macro="" textlink="">
      <xdr:nvSpPr>
        <xdr:cNvPr id="26" name="テキスト ボックス 25">
          <a:extLst>
            <a:ext uri="{FF2B5EF4-FFF2-40B4-BE49-F238E27FC236}">
              <a16:creationId xmlns:a16="http://schemas.microsoft.com/office/drawing/2014/main" id="{0116CEAC-0061-DC94-0E02-927863BFA89C}"/>
            </a:ext>
          </a:extLst>
        </xdr:cNvPr>
        <xdr:cNvSpPr txBox="1"/>
      </xdr:nvSpPr>
      <xdr:spPr>
        <a:xfrm>
          <a:off x="931333" y="2381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21</xdr:col>
      <xdr:colOff>0</xdr:colOff>
      <xdr:row>17</xdr:row>
      <xdr:rowOff>0</xdr:rowOff>
    </xdr:from>
    <xdr:to>
      <xdr:col>22</xdr:col>
      <xdr:colOff>33867</xdr:colOff>
      <xdr:row>18</xdr:row>
      <xdr:rowOff>57150</xdr:rowOff>
    </xdr:to>
    <xdr:sp macro="" textlink="">
      <xdr:nvSpPr>
        <xdr:cNvPr id="27" name="テキスト ボックス 26">
          <a:extLst>
            <a:ext uri="{FF2B5EF4-FFF2-40B4-BE49-F238E27FC236}">
              <a16:creationId xmlns:a16="http://schemas.microsoft.com/office/drawing/2014/main" id="{835BACAD-F1FF-D3C8-5F3A-0167591DD4BE}"/>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⑦</a:t>
          </a:r>
        </a:p>
      </xdr:txBody>
    </xdr:sp>
    <xdr:clientData/>
  </xdr:twoCellAnchor>
  <xdr:twoCellAnchor>
    <xdr:from>
      <xdr:col>4</xdr:col>
      <xdr:colOff>0</xdr:colOff>
      <xdr:row>14</xdr:row>
      <xdr:rowOff>0</xdr:rowOff>
    </xdr:from>
    <xdr:to>
      <xdr:col>5</xdr:col>
      <xdr:colOff>33866</xdr:colOff>
      <xdr:row>15</xdr:row>
      <xdr:rowOff>57150</xdr:rowOff>
    </xdr:to>
    <xdr:sp macro="" textlink="">
      <xdr:nvSpPr>
        <xdr:cNvPr id="28" name="テキスト ボックス 27">
          <a:extLst>
            <a:ext uri="{FF2B5EF4-FFF2-40B4-BE49-F238E27FC236}">
              <a16:creationId xmlns:a16="http://schemas.microsoft.com/office/drawing/2014/main" id="{23BBD22E-2CD0-9EBB-15A9-D043084FCD9E}"/>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⑥</a:t>
          </a:r>
        </a:p>
      </xdr:txBody>
    </xdr:sp>
    <xdr:clientData/>
  </xdr:twoCellAnchor>
  <xdr:twoCellAnchor>
    <xdr:from>
      <xdr:col>7</xdr:col>
      <xdr:colOff>0</xdr:colOff>
      <xdr:row>22</xdr:row>
      <xdr:rowOff>0</xdr:rowOff>
    </xdr:from>
    <xdr:to>
      <xdr:col>8</xdr:col>
      <xdr:colOff>33866</xdr:colOff>
      <xdr:row>23</xdr:row>
      <xdr:rowOff>4233</xdr:rowOff>
    </xdr:to>
    <xdr:sp macro="" textlink="">
      <xdr:nvSpPr>
        <xdr:cNvPr id="29" name="テキスト ボックス 28">
          <a:extLst>
            <a:ext uri="{FF2B5EF4-FFF2-40B4-BE49-F238E27FC236}">
              <a16:creationId xmlns:a16="http://schemas.microsoft.com/office/drawing/2014/main" id="{6625A8A3-4304-55E7-DEF2-7A11B961F26F}"/>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➇</a:t>
          </a:r>
        </a:p>
      </xdr:txBody>
    </xdr:sp>
    <xdr:clientData/>
  </xdr:twoCellAnchor>
  <xdr:twoCellAnchor>
    <xdr:from>
      <xdr:col>5</xdr:col>
      <xdr:colOff>179914</xdr:colOff>
      <xdr:row>21</xdr:row>
      <xdr:rowOff>95248</xdr:rowOff>
    </xdr:from>
    <xdr:to>
      <xdr:col>15</xdr:col>
      <xdr:colOff>42331</xdr:colOff>
      <xdr:row>33</xdr:row>
      <xdr:rowOff>126998</xdr:rowOff>
    </xdr:to>
    <xdr:sp macro="" textlink="">
      <xdr:nvSpPr>
        <xdr:cNvPr id="30" name="四角形: 角を丸くする 29">
          <a:extLst>
            <a:ext uri="{FF2B5EF4-FFF2-40B4-BE49-F238E27FC236}">
              <a16:creationId xmlns:a16="http://schemas.microsoft.com/office/drawing/2014/main" id="{3139A975-90BC-87F3-5F77-C65907BA0763}"/>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29" name="図 3">
          <a:extLst>
            <a:ext uri="{FF2B5EF4-FFF2-40B4-BE49-F238E27FC236}">
              <a16:creationId xmlns:a16="http://schemas.microsoft.com/office/drawing/2014/main" id="{4094F793-D44B-44ED-C794-8452F96541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D8E1880A-30E9-18BF-7588-54CEA5E038EB}"/>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FS-1\Shared%20Folders\Users\2013640099\AppData\Local\Microsoft\Windows\Temporary%20Internet%20Files\Content.Outlook\044BISAP\seikyusyo-hanbai\&#20986;&#26469;&#39640;&#35531;&#27714;&#29992;&#32025;&#65288;&#36009;&#22770;&#65289;&#20869;&#35379;ver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6032;&#26360;&#24335;&#65288;&#19979;&#35531;&#28310;&#25312;&#65289;/&#9733;&#35211;&#31309;&#26360;&#12402;&#12394;&#22411;&#65288;&#25903;&#25173;&#26465;&#20214;&#12354;&#1242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9733;&#35211;&#31309;&#26360;&#12402;&#12394;&#22411;&#65288;&#25903;&#25173;&#26465;&#20214;&#12354;&#12426;&#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k&#24037;&#20107;\&#20013;&#37096;\&#21336;&#20385;&#34920;\&#22826;&#30000;&#21336;&#20385;&#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EXCELD\&#26032;&#37117;&#24066;H\&#20843;&#21315;&#20195;\&#65422;&#65392;&#65425;&#21336;&#203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hs-01\03&#31532;&#19977;\&#22806;&#27083;102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Ex97d(4.08)\&#21315;&#33865;&#22320;&#21306;\&#33337;&#27211;&#24066;\&#34892;&#30000;&#65423;&#65437;&#65404;&#65390;&#65437;\&#20104;&#31639;&#38306;&#20418;\&#22806;&#27083;10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内訳 "/>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書（原本）"/>
      <sheetName val="見積書（見本）"/>
      <sheetName val="記入要領"/>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書（原本）"/>
      <sheetName val="見積書（見本）"/>
      <sheetName val="記入要領"/>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お金"/>
      <sheetName val="単価一覧"/>
      <sheetName val="舗装"/>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書式型"/>
      <sheetName val="階段工"/>
      <sheetName val="ﾀｲﾙ貼工"/>
      <sheetName val="排水工"/>
      <sheetName val="門扉工"/>
      <sheetName val="敷均工"/>
      <sheetName val="修景工"/>
      <sheetName val="撤去工"/>
      <sheetName val="縁石工"/>
      <sheetName val="ﾌﾞﾛｯｸ工Ⅰ"/>
      <sheetName val="ﾌﾞﾛｯｸ工Ⅱ"/>
      <sheetName val="ﾌｪﾝｽ工"/>
      <sheetName val="石積工"/>
      <sheetName val="舗装工"/>
      <sheetName val="#REF!"/>
      <sheetName val="低木総数"/>
      <sheetName val=""/>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工事件名等記載表"/>
      <sheetName val="見積表"/>
      <sheetName val="内訳"/>
      <sheetName val="植栽内訳表"/>
      <sheetName val="実行内訳"/>
    </sheetNames>
    <sheetDataSet>
      <sheetData sheetId="0" refreshError="1">
        <row r="1">
          <cell r="A1" t="str">
            <v>Record1 (a)</v>
          </cell>
          <cell r="B1" t="str">
            <v>Record2 (e)</v>
          </cell>
        </row>
      </sheetData>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工事件名等記載表"/>
      <sheetName val="見積表"/>
      <sheetName val="内訳"/>
      <sheetName val="植栽内訳表"/>
      <sheetName val="実行内訳"/>
    </sheetNames>
    <sheetDataSet>
      <sheetData sheetId="0" refreshError="1">
        <row r="1">
          <cell r="B1" t="str">
            <v>Record2 (e)</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91384-53E7-43F7-BFBA-C0CC38C55D09}">
  <dimension ref="A1:BS45"/>
  <sheetViews>
    <sheetView showZeros="0" tabSelected="1" view="pageBreakPreview" zoomScaleNormal="100" zoomScaleSheetLayoutView="100" workbookViewId="0">
      <selection activeCell="A5" sqref="A5:N6"/>
    </sheetView>
  </sheetViews>
  <sheetFormatPr defaultColWidth="3" defaultRowHeight="15" customHeight="1"/>
  <cols>
    <col min="1" max="49" width="3" style="1"/>
    <col min="50" max="53" width="3" style="1" customWidth="1"/>
    <col min="54" max="54" width="35.75" style="1" hidden="1" customWidth="1"/>
    <col min="55" max="95" width="3" style="1" customWidth="1"/>
    <col min="96" max="16384" width="3" style="1"/>
  </cols>
  <sheetData>
    <row r="1" spans="1:54" ht="15" customHeight="1">
      <c r="AQ1" s="245" t="s">
        <v>156</v>
      </c>
      <c r="AR1" s="245"/>
      <c r="AS1" s="245"/>
    </row>
    <row r="2" spans="1:54" ht="15" customHeight="1">
      <c r="AQ2" s="245"/>
      <c r="AR2" s="245"/>
      <c r="AS2" s="245"/>
      <c r="AV2" s="244" t="s">
        <v>32</v>
      </c>
      <c r="AW2" s="244"/>
    </row>
    <row r="3" spans="1:54" ht="15" customHeight="1">
      <c r="A3" s="246" t="s">
        <v>154</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c r="AP3" s="246"/>
      <c r="AQ3" s="246"/>
      <c r="AR3" s="246"/>
      <c r="AS3" s="246"/>
      <c r="AT3" s="246"/>
      <c r="AV3" s="244"/>
      <c r="AW3" s="244"/>
    </row>
    <row r="4" spans="1:54" ht="15" customHeight="1">
      <c r="A4" s="246"/>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V4" s="244"/>
      <c r="AW4" s="244"/>
    </row>
    <row r="5" spans="1:54" ht="18" customHeight="1">
      <c r="A5" s="247"/>
      <c r="B5" s="247"/>
      <c r="C5" s="247"/>
      <c r="D5" s="247"/>
      <c r="E5" s="247"/>
      <c r="F5" s="247"/>
      <c r="G5" s="247"/>
      <c r="H5" s="247"/>
      <c r="I5" s="247"/>
      <c r="J5" s="247"/>
      <c r="K5" s="247"/>
      <c r="L5" s="247"/>
      <c r="M5" s="247"/>
      <c r="N5" s="247"/>
      <c r="O5" s="2"/>
      <c r="P5" s="3"/>
      <c r="Q5" s="3"/>
      <c r="R5" s="3"/>
      <c r="S5" s="3"/>
      <c r="T5" s="3"/>
      <c r="U5" s="3"/>
      <c r="V5" s="3"/>
      <c r="W5" s="3"/>
      <c r="X5" s="3"/>
      <c r="Y5" s="3"/>
      <c r="Z5" s="3"/>
      <c r="AA5" s="3"/>
      <c r="AB5" s="3"/>
      <c r="AC5" s="3"/>
      <c r="AD5" s="3"/>
      <c r="AE5" s="3"/>
      <c r="AF5" s="3"/>
      <c r="AG5" s="3"/>
      <c r="AH5" s="3"/>
      <c r="AI5" s="3"/>
      <c r="AJ5" s="7"/>
      <c r="AK5" s="7"/>
      <c r="AL5" s="233"/>
      <c r="AM5" s="233"/>
      <c r="AN5" s="1" t="s">
        <v>0</v>
      </c>
      <c r="AO5" s="233"/>
      <c r="AP5" s="233"/>
      <c r="AQ5" s="1" t="s">
        <v>1</v>
      </c>
      <c r="AR5" s="232" t="str">
        <f>IF(AO5="","",TEXT(DATE(AL5,AO5+1,1)-1,"DD"))</f>
        <v/>
      </c>
      <c r="AS5" s="232"/>
      <c r="AT5" s="1" t="s">
        <v>2</v>
      </c>
      <c r="AV5" s="244"/>
      <c r="AW5" s="244"/>
    </row>
    <row r="6" spans="1:54" ht="18.75" customHeight="1" thickBot="1">
      <c r="A6" s="248"/>
      <c r="B6" s="248"/>
      <c r="C6" s="248"/>
      <c r="D6" s="248"/>
      <c r="E6" s="248"/>
      <c r="F6" s="248"/>
      <c r="G6" s="248"/>
      <c r="H6" s="248"/>
      <c r="I6" s="248"/>
      <c r="J6" s="248"/>
      <c r="K6" s="248"/>
      <c r="L6" s="248"/>
      <c r="M6" s="248"/>
      <c r="N6" s="248"/>
      <c r="O6" s="4" t="s">
        <v>3</v>
      </c>
      <c r="P6" s="3"/>
      <c r="Q6" s="3"/>
      <c r="AI6" s="3"/>
      <c r="AJ6" s="3"/>
      <c r="AV6" s="244"/>
      <c r="AW6" s="244"/>
    </row>
    <row r="7" spans="1:54" ht="15" customHeight="1">
      <c r="A7" s="18"/>
      <c r="B7" s="19"/>
      <c r="C7" s="19"/>
      <c r="D7" s="19"/>
      <c r="E7" s="19"/>
      <c r="F7" s="19"/>
      <c r="G7" s="19"/>
      <c r="H7" s="19"/>
      <c r="I7" s="19"/>
      <c r="J7" s="19"/>
      <c r="K7" s="19"/>
      <c r="L7" s="19"/>
      <c r="M7" s="19"/>
      <c r="N7" s="19"/>
      <c r="O7" s="5"/>
      <c r="P7" s="3"/>
      <c r="Q7" s="3"/>
      <c r="R7" s="231" t="s">
        <v>34</v>
      </c>
      <c r="S7" s="231"/>
      <c r="T7" s="231"/>
      <c r="U7" s="3"/>
      <c r="V7" s="249"/>
      <c r="W7" s="249"/>
      <c r="X7" s="249"/>
      <c r="Y7" s="249"/>
      <c r="Z7" s="249"/>
      <c r="AA7" s="249"/>
      <c r="AB7" s="249"/>
      <c r="AC7" s="249"/>
      <c r="AD7" s="249"/>
      <c r="AE7" s="249"/>
      <c r="AF7" s="249"/>
      <c r="AG7" s="249"/>
      <c r="AH7" s="249"/>
      <c r="AI7" s="3"/>
      <c r="AK7" s="6"/>
      <c r="AL7" s="7"/>
      <c r="AM7" s="7"/>
      <c r="AN7" s="7"/>
      <c r="AO7" s="7"/>
      <c r="AP7" s="7"/>
      <c r="AQ7" s="7"/>
      <c r="AR7" s="7"/>
      <c r="AS7" s="7"/>
      <c r="AV7" s="244"/>
      <c r="AW7" s="244"/>
    </row>
    <row r="8" spans="1:54" ht="15" customHeight="1">
      <c r="A8" s="8" t="s">
        <v>140</v>
      </c>
      <c r="B8" s="8"/>
      <c r="C8" s="8"/>
      <c r="D8" s="8"/>
      <c r="E8" s="8"/>
      <c r="F8" s="8"/>
      <c r="G8" s="8"/>
      <c r="H8" s="8"/>
      <c r="I8" s="8"/>
      <c r="J8" s="8"/>
      <c r="K8" s="8"/>
      <c r="L8" s="8"/>
      <c r="M8" s="8"/>
      <c r="N8" s="8"/>
      <c r="O8" s="8"/>
      <c r="P8" s="2"/>
      <c r="R8" s="157" t="s">
        <v>8</v>
      </c>
      <c r="S8" s="157"/>
      <c r="T8" s="157"/>
      <c r="U8" s="9"/>
      <c r="V8" s="234"/>
      <c r="W8" s="234"/>
      <c r="X8" s="234"/>
      <c r="Y8" s="234"/>
      <c r="Z8" s="234"/>
      <c r="AA8" s="234"/>
      <c r="AB8" s="234"/>
      <c r="AC8" s="234"/>
      <c r="AD8" s="234"/>
      <c r="AE8" s="234"/>
      <c r="AF8" s="234"/>
      <c r="AG8" s="234"/>
      <c r="AH8" s="234"/>
      <c r="AI8" s="7"/>
      <c r="AJ8" s="7"/>
      <c r="AN8" s="7"/>
      <c r="AO8" s="7"/>
      <c r="AP8" s="7"/>
      <c r="AQ8" s="7"/>
      <c r="AR8" s="7"/>
      <c r="AS8" s="7"/>
      <c r="AT8" s="7"/>
      <c r="AV8" s="244"/>
      <c r="AW8" s="244"/>
    </row>
    <row r="9" spans="1:54" ht="15" customHeight="1" thickBot="1">
      <c r="P9" s="10"/>
      <c r="R9" s="157"/>
      <c r="S9" s="157"/>
      <c r="T9" s="157"/>
      <c r="U9" s="9"/>
      <c r="V9" s="234"/>
      <c r="W9" s="234"/>
      <c r="X9" s="234"/>
      <c r="Y9" s="234"/>
      <c r="Z9" s="234"/>
      <c r="AA9" s="234"/>
      <c r="AB9" s="234"/>
      <c r="AC9" s="234"/>
      <c r="AD9" s="234"/>
      <c r="AE9" s="234"/>
      <c r="AF9" s="234"/>
      <c r="AG9" s="234"/>
      <c r="AH9" s="234"/>
      <c r="AI9" s="7"/>
      <c r="AJ9" s="6"/>
      <c r="AK9" s="6"/>
      <c r="AL9" s="7"/>
      <c r="AM9" s="7"/>
      <c r="AN9" s="7"/>
      <c r="AO9" s="7"/>
      <c r="AP9" s="7"/>
      <c r="AQ9" s="7"/>
      <c r="AR9" s="7"/>
      <c r="AS9" s="7"/>
      <c r="AT9" s="7"/>
    </row>
    <row r="10" spans="1:54" ht="15" customHeight="1">
      <c r="A10" s="180" t="s">
        <v>120</v>
      </c>
      <c r="B10" s="181"/>
      <c r="C10" s="181"/>
      <c r="D10" s="182"/>
      <c r="E10" s="187" t="s">
        <v>121</v>
      </c>
      <c r="F10" s="312" t="s">
        <v>122</v>
      </c>
      <c r="G10" s="314"/>
      <c r="H10" s="314"/>
      <c r="I10" s="314"/>
      <c r="J10" s="314"/>
      <c r="K10" s="314"/>
      <c r="L10" s="314"/>
      <c r="M10" s="314"/>
      <c r="N10" s="314"/>
      <c r="O10" s="315"/>
      <c r="P10" s="8"/>
      <c r="R10" s="157" t="s">
        <v>35</v>
      </c>
      <c r="S10" s="157"/>
      <c r="T10" s="157"/>
      <c r="U10" s="9"/>
      <c r="V10" s="234" t="str">
        <f>PHONETIC(V11)</f>
        <v/>
      </c>
      <c r="W10" s="234"/>
      <c r="X10" s="234"/>
      <c r="Y10" s="234"/>
      <c r="Z10" s="234"/>
      <c r="AA10" s="234"/>
      <c r="AB10" s="234"/>
      <c r="AC10" s="234"/>
      <c r="AD10" s="234"/>
      <c r="AE10" s="234"/>
      <c r="AF10" s="234"/>
      <c r="AG10" s="234"/>
      <c r="AH10" s="234"/>
      <c r="AI10" s="7"/>
      <c r="AJ10" s="6"/>
      <c r="AK10" s="6"/>
      <c r="AL10" s="7"/>
      <c r="AM10" s="7"/>
      <c r="AN10" s="11"/>
      <c r="AO10" s="11"/>
      <c r="AP10" s="11"/>
      <c r="AQ10" s="11"/>
      <c r="AR10" s="11"/>
      <c r="AS10" s="11"/>
      <c r="AT10" s="7"/>
    </row>
    <row r="11" spans="1:54" ht="15" customHeight="1" thickBot="1">
      <c r="A11" s="183"/>
      <c r="B11" s="184"/>
      <c r="C11" s="184"/>
      <c r="D11" s="185"/>
      <c r="E11" s="188"/>
      <c r="F11" s="313"/>
      <c r="G11" s="316"/>
      <c r="H11" s="316"/>
      <c r="I11" s="316"/>
      <c r="J11" s="316"/>
      <c r="K11" s="316"/>
      <c r="L11" s="316"/>
      <c r="M11" s="316"/>
      <c r="N11" s="316"/>
      <c r="O11" s="317"/>
      <c r="P11" s="8"/>
      <c r="R11" s="189" t="s">
        <v>9</v>
      </c>
      <c r="S11" s="189"/>
      <c r="T11" s="189"/>
      <c r="U11" s="9"/>
      <c r="V11" s="226"/>
      <c r="W11" s="226"/>
      <c r="X11" s="226"/>
      <c r="Y11" s="226"/>
      <c r="Z11" s="226"/>
      <c r="AA11" s="226"/>
      <c r="AB11" s="226"/>
      <c r="AC11" s="226"/>
      <c r="AD11" s="226"/>
      <c r="AE11" s="226"/>
      <c r="AF11" s="226"/>
      <c r="AG11" s="226"/>
      <c r="AH11" s="226"/>
      <c r="AI11" s="225" t="s">
        <v>33</v>
      </c>
      <c r="AJ11" s="12"/>
      <c r="AK11" s="12"/>
      <c r="AL11" s="11"/>
      <c r="AM11" s="11"/>
      <c r="AN11" s="11"/>
      <c r="AO11" s="11"/>
      <c r="AP11" s="11"/>
      <c r="AQ11" s="11"/>
      <c r="AR11" s="11"/>
      <c r="AS11" s="11"/>
      <c r="AT11" s="11"/>
    </row>
    <row r="12" spans="1:54" ht="15" customHeight="1" thickBot="1">
      <c r="A12" s="183"/>
      <c r="B12" s="186"/>
      <c r="C12" s="186"/>
      <c r="D12" s="185"/>
      <c r="E12" s="149" t="s">
        <v>123</v>
      </c>
      <c r="F12" s="41"/>
      <c r="G12" s="42"/>
      <c r="H12" s="43"/>
      <c r="I12" s="44"/>
      <c r="J12" s="44"/>
      <c r="K12" s="44"/>
      <c r="L12" s="44"/>
      <c r="M12" s="44"/>
      <c r="N12" s="44"/>
      <c r="O12" s="44"/>
      <c r="P12" s="20"/>
      <c r="R12" s="189"/>
      <c r="S12" s="189"/>
      <c r="T12" s="189"/>
      <c r="U12" s="9"/>
      <c r="V12" s="226"/>
      <c r="W12" s="226"/>
      <c r="X12" s="226"/>
      <c r="Y12" s="226"/>
      <c r="Z12" s="226"/>
      <c r="AA12" s="226"/>
      <c r="AB12" s="226"/>
      <c r="AC12" s="226"/>
      <c r="AD12" s="226"/>
      <c r="AE12" s="226"/>
      <c r="AF12" s="226"/>
      <c r="AG12" s="226"/>
      <c r="AH12" s="226"/>
      <c r="AI12" s="225"/>
      <c r="AJ12" s="12"/>
      <c r="AK12" s="12"/>
      <c r="AL12" s="11"/>
      <c r="AM12" s="11"/>
      <c r="AN12" s="11"/>
      <c r="AO12" s="11"/>
      <c r="AP12" s="11"/>
      <c r="AQ12" s="11"/>
      <c r="AR12" s="11"/>
      <c r="AS12" s="11"/>
      <c r="AT12" s="11"/>
    </row>
    <row r="13" spans="1:54" ht="15" customHeight="1" thickBot="1">
      <c r="A13" s="150" t="s">
        <v>141</v>
      </c>
      <c r="B13" s="151"/>
      <c r="C13" s="151"/>
      <c r="D13" s="152"/>
      <c r="E13" s="153"/>
      <c r="F13" s="154"/>
      <c r="G13" s="154"/>
      <c r="H13" s="154"/>
      <c r="I13" s="154"/>
      <c r="J13" s="154"/>
      <c r="K13" s="154"/>
      <c r="L13" s="154"/>
      <c r="M13" s="154"/>
      <c r="N13" s="155" t="s">
        <v>4</v>
      </c>
      <c r="O13" s="156"/>
      <c r="P13" s="20"/>
      <c r="R13" s="189"/>
      <c r="S13" s="189"/>
      <c r="T13" s="189"/>
      <c r="U13" s="9"/>
      <c r="V13" s="226"/>
      <c r="W13" s="226"/>
      <c r="X13" s="226"/>
      <c r="Y13" s="226"/>
      <c r="Z13" s="226"/>
      <c r="AA13" s="226"/>
      <c r="AB13" s="226"/>
      <c r="AC13" s="226"/>
      <c r="AD13" s="226"/>
      <c r="AE13" s="226"/>
      <c r="AF13" s="226"/>
      <c r="AG13" s="226"/>
      <c r="AH13" s="226"/>
      <c r="AI13" s="225"/>
      <c r="AJ13" s="12"/>
      <c r="AK13" s="12"/>
      <c r="AL13" s="11"/>
      <c r="AM13" s="11"/>
      <c r="AN13" s="11"/>
      <c r="AO13" s="11"/>
      <c r="AP13" s="11"/>
      <c r="AQ13" s="11"/>
      <c r="AR13" s="11"/>
      <c r="AS13" s="11"/>
      <c r="AT13" s="11"/>
    </row>
    <row r="14" spans="1:54" ht="15" customHeight="1">
      <c r="A14" s="164" t="s">
        <v>29</v>
      </c>
      <c r="B14" s="165"/>
      <c r="C14" s="165"/>
      <c r="D14" s="166"/>
      <c r="E14" s="208"/>
      <c r="F14" s="209"/>
      <c r="G14" s="209"/>
      <c r="H14" s="209"/>
      <c r="I14" s="209"/>
      <c r="J14" s="210"/>
      <c r="K14" s="198" t="s">
        <v>108</v>
      </c>
      <c r="L14" s="198"/>
      <c r="M14" s="198"/>
      <c r="N14" s="198"/>
      <c r="O14" s="199"/>
      <c r="P14" s="20"/>
      <c r="R14" s="189"/>
      <c r="S14" s="189"/>
      <c r="T14" s="189"/>
      <c r="U14" s="9"/>
      <c r="V14" s="226"/>
      <c r="W14" s="226"/>
      <c r="X14" s="226"/>
      <c r="Y14" s="226"/>
      <c r="Z14" s="226"/>
      <c r="AA14" s="226"/>
      <c r="AB14" s="226"/>
      <c r="AC14" s="226"/>
      <c r="AD14" s="226"/>
      <c r="AE14" s="226"/>
      <c r="AF14" s="226"/>
      <c r="AG14" s="226"/>
      <c r="AH14" s="226"/>
      <c r="AI14" s="225"/>
      <c r="AJ14" s="12"/>
      <c r="AK14" s="12"/>
      <c r="AL14" s="11"/>
      <c r="AM14" s="11"/>
      <c r="AN14" s="11"/>
      <c r="AO14" s="11"/>
      <c r="AP14" s="11"/>
      <c r="AQ14" s="11"/>
      <c r="AR14" s="11"/>
      <c r="AS14" s="11"/>
      <c r="AT14" s="11"/>
    </row>
    <row r="15" spans="1:54" ht="15" customHeight="1">
      <c r="A15" s="164"/>
      <c r="B15" s="167"/>
      <c r="C15" s="167"/>
      <c r="D15" s="166"/>
      <c r="E15" s="211"/>
      <c r="F15" s="212"/>
      <c r="G15" s="212"/>
      <c r="H15" s="212"/>
      <c r="I15" s="212"/>
      <c r="J15" s="213"/>
      <c r="K15" s="200" t="s">
        <v>109</v>
      </c>
      <c r="L15" s="200"/>
      <c r="M15" s="200"/>
      <c r="N15" s="200"/>
      <c r="O15" s="201"/>
      <c r="P15" s="13"/>
      <c r="R15" s="189" t="s">
        <v>36</v>
      </c>
      <c r="S15" s="189"/>
      <c r="T15" s="189"/>
      <c r="U15" s="9"/>
      <c r="V15" s="227"/>
      <c r="W15" s="227"/>
      <c r="X15" s="227"/>
      <c r="Y15" s="227"/>
      <c r="Z15" s="227"/>
      <c r="AA15" s="227"/>
      <c r="AB15" s="227"/>
      <c r="AC15" s="227"/>
      <c r="AD15" s="227"/>
      <c r="AE15" s="227"/>
      <c r="AF15" s="227"/>
      <c r="AG15" s="227"/>
      <c r="AH15" s="227"/>
      <c r="AI15" s="11"/>
      <c r="AJ15" s="12"/>
      <c r="AK15" s="12"/>
      <c r="AL15" s="11"/>
      <c r="AM15" s="11"/>
      <c r="AN15" s="11"/>
      <c r="AO15" s="11"/>
      <c r="AP15" s="11"/>
      <c r="AQ15" s="11"/>
      <c r="AR15" s="11"/>
      <c r="AS15" s="11"/>
      <c r="AT15" s="11"/>
      <c r="AU15" s="11"/>
      <c r="AV15" s="11"/>
      <c r="BB15" s="43" t="s">
        <v>157</v>
      </c>
    </row>
    <row r="16" spans="1:54" ht="15" customHeight="1" thickBot="1">
      <c r="A16" s="168"/>
      <c r="B16" s="169"/>
      <c r="C16" s="169"/>
      <c r="D16" s="170"/>
      <c r="E16" s="214"/>
      <c r="F16" s="215"/>
      <c r="G16" s="215"/>
      <c r="H16" s="215"/>
      <c r="I16" s="215"/>
      <c r="J16" s="216"/>
      <c r="K16" s="278" t="s">
        <v>110</v>
      </c>
      <c r="L16" s="278"/>
      <c r="M16" s="278"/>
      <c r="N16" s="278"/>
      <c r="O16" s="279"/>
      <c r="P16" s="13"/>
      <c r="R16" s="189"/>
      <c r="S16" s="189"/>
      <c r="T16" s="189"/>
      <c r="U16" s="9"/>
      <c r="V16" s="230"/>
      <c r="W16" s="230"/>
      <c r="X16" s="230"/>
      <c r="Y16" s="230"/>
      <c r="Z16" s="230"/>
      <c r="AA16" s="230"/>
      <c r="AB16" s="230"/>
      <c r="AC16" s="230"/>
      <c r="AD16" s="230"/>
      <c r="AE16" s="230"/>
      <c r="AF16" s="230"/>
      <c r="AG16" s="230"/>
      <c r="AH16" s="230"/>
      <c r="AI16" s="11"/>
      <c r="AJ16" s="12"/>
      <c r="AK16" s="12"/>
      <c r="AL16" s="11"/>
      <c r="AM16" s="11"/>
      <c r="AN16" s="11"/>
      <c r="AO16" s="11"/>
      <c r="AP16" s="11"/>
      <c r="AQ16" s="11"/>
      <c r="AR16" s="11"/>
      <c r="AS16" s="11"/>
      <c r="AT16" s="11"/>
      <c r="AU16" s="11"/>
      <c r="AV16" s="11"/>
      <c r="BB16" s="43"/>
    </row>
    <row r="17" spans="1:71" ht="15" customHeight="1">
      <c r="A17" s="171" t="s">
        <v>5</v>
      </c>
      <c r="B17" s="172"/>
      <c r="C17" s="172"/>
      <c r="D17" s="173"/>
      <c r="E17" s="24"/>
      <c r="F17" s="25"/>
      <c r="G17" s="25"/>
      <c r="H17" s="25"/>
      <c r="I17" s="25"/>
      <c r="J17" s="25"/>
      <c r="K17" s="25"/>
      <c r="L17" s="25"/>
      <c r="M17" s="25"/>
      <c r="N17" s="25"/>
      <c r="O17" s="26" t="s">
        <v>4</v>
      </c>
      <c r="P17" s="22"/>
      <c r="S17" s="14"/>
      <c r="T17" s="14"/>
      <c r="U17" s="14"/>
      <c r="V17" s="11"/>
      <c r="W17" s="11"/>
      <c r="X17" s="11"/>
      <c r="Y17" s="11"/>
      <c r="Z17" s="11"/>
      <c r="AA17" s="11"/>
      <c r="AB17" s="11"/>
      <c r="AC17" s="11"/>
      <c r="AD17" s="11"/>
      <c r="AE17" s="11"/>
      <c r="AF17" s="11"/>
      <c r="AG17" s="11"/>
      <c r="AH17" s="11"/>
      <c r="AI17" s="11"/>
      <c r="AT17" s="11"/>
      <c r="AU17" s="14"/>
      <c r="BB17" s="43" t="s">
        <v>158</v>
      </c>
    </row>
    <row r="18" spans="1:71" ht="15" customHeight="1">
      <c r="A18" s="174"/>
      <c r="B18" s="175"/>
      <c r="C18" s="175"/>
      <c r="D18" s="176"/>
      <c r="E18" s="202">
        <f>V31</f>
        <v>0</v>
      </c>
      <c r="F18" s="203"/>
      <c r="G18" s="203"/>
      <c r="H18" s="203"/>
      <c r="I18" s="203"/>
      <c r="J18" s="203"/>
      <c r="K18" s="203"/>
      <c r="L18" s="203"/>
      <c r="M18" s="203"/>
      <c r="N18" s="203"/>
      <c r="O18" s="204"/>
      <c r="P18" s="22"/>
      <c r="R18" s="276" t="s">
        <v>27</v>
      </c>
      <c r="S18" s="276"/>
      <c r="T18" s="276"/>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BB18" s="43" t="s">
        <v>159</v>
      </c>
    </row>
    <row r="19" spans="1:71" ht="15" customHeight="1" thickBot="1">
      <c r="A19" s="177"/>
      <c r="B19" s="178"/>
      <c r="C19" s="178"/>
      <c r="D19" s="179"/>
      <c r="E19" s="205"/>
      <c r="F19" s="206"/>
      <c r="G19" s="206"/>
      <c r="H19" s="206"/>
      <c r="I19" s="206"/>
      <c r="J19" s="206"/>
      <c r="K19" s="206"/>
      <c r="L19" s="206"/>
      <c r="M19" s="206"/>
      <c r="N19" s="206"/>
      <c r="O19" s="207"/>
      <c r="P19" s="22"/>
      <c r="R19" s="261" t="s">
        <v>30</v>
      </c>
      <c r="S19" s="261"/>
      <c r="T19" s="261"/>
      <c r="U19" s="23"/>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BB19" s="43" t="s">
        <v>160</v>
      </c>
    </row>
    <row r="20" spans="1:71" ht="15" customHeight="1" thickBot="1">
      <c r="A20" s="15"/>
      <c r="B20" s="15"/>
      <c r="C20" s="15"/>
      <c r="D20" s="15"/>
      <c r="E20" s="22"/>
      <c r="F20" s="22"/>
      <c r="G20" s="22"/>
      <c r="H20" s="22"/>
      <c r="I20" s="22"/>
      <c r="J20" s="22"/>
      <c r="K20" s="22"/>
      <c r="L20" s="22"/>
      <c r="M20" s="22"/>
      <c r="N20" s="22"/>
      <c r="O20" s="22"/>
      <c r="BB20" s="40" t="s">
        <v>161</v>
      </c>
      <c r="BC20" s="16"/>
      <c r="BD20" s="16"/>
      <c r="BE20" s="16"/>
      <c r="BF20" s="16"/>
      <c r="BG20" s="16"/>
      <c r="BH20" s="16"/>
      <c r="BI20" s="16"/>
      <c r="BJ20" s="16"/>
      <c r="BK20" s="16"/>
      <c r="BL20" s="16"/>
      <c r="BM20" s="16"/>
      <c r="BN20" s="16"/>
      <c r="BO20" s="16"/>
      <c r="BP20" s="16"/>
      <c r="BQ20" s="16"/>
      <c r="BR20" s="16"/>
      <c r="BS20" s="16"/>
    </row>
    <row r="21" spans="1:71" s="16" customFormat="1" ht="19.5" customHeight="1">
      <c r="A21" s="319" t="s">
        <v>18</v>
      </c>
      <c r="B21" s="219"/>
      <c r="C21" s="219"/>
      <c r="D21" s="219"/>
      <c r="E21" s="219"/>
      <c r="F21" s="219"/>
      <c r="G21" s="219"/>
      <c r="H21" s="217" t="s">
        <v>11</v>
      </c>
      <c r="I21" s="217"/>
      <c r="J21" s="217"/>
      <c r="K21" s="217"/>
      <c r="L21" s="217"/>
      <c r="M21" s="217"/>
      <c r="N21" s="217"/>
      <c r="O21" s="280" t="s">
        <v>56</v>
      </c>
      <c r="P21" s="281"/>
      <c r="Q21" s="281"/>
      <c r="R21" s="281"/>
      <c r="S21" s="281"/>
      <c r="T21" s="281"/>
      <c r="U21" s="281"/>
      <c r="V21" s="217" t="s">
        <v>19</v>
      </c>
      <c r="W21" s="217"/>
      <c r="X21" s="217"/>
      <c r="Y21" s="217"/>
      <c r="Z21" s="217"/>
      <c r="AA21" s="217"/>
      <c r="AB21" s="217"/>
      <c r="AC21" s="219" t="s">
        <v>10</v>
      </c>
      <c r="AD21" s="219"/>
      <c r="AE21" s="219"/>
      <c r="AF21" s="219"/>
      <c r="AG21" s="219"/>
      <c r="AH21" s="219"/>
      <c r="AI21" s="219"/>
      <c r="AJ21" s="219"/>
      <c r="AK21" s="219"/>
      <c r="AL21" s="219"/>
      <c r="AM21" s="219"/>
      <c r="AN21" s="219"/>
      <c r="AO21" s="219"/>
      <c r="AP21" s="219"/>
      <c r="AQ21" s="219"/>
      <c r="AR21" s="219"/>
      <c r="AS21" s="219"/>
      <c r="AT21" s="220"/>
      <c r="BB21" s="40" t="s">
        <v>162</v>
      </c>
    </row>
    <row r="22" spans="1:71" s="16" customFormat="1" ht="19.5" customHeight="1">
      <c r="A22" s="250"/>
      <c r="B22" s="221"/>
      <c r="C22" s="221"/>
      <c r="D22" s="221"/>
      <c r="E22" s="221"/>
      <c r="F22" s="221"/>
      <c r="G22" s="221"/>
      <c r="H22" s="218"/>
      <c r="I22" s="218"/>
      <c r="J22" s="218"/>
      <c r="K22" s="218"/>
      <c r="L22" s="218"/>
      <c r="M22" s="218"/>
      <c r="N22" s="218"/>
      <c r="O22" s="282"/>
      <c r="P22" s="282"/>
      <c r="Q22" s="282"/>
      <c r="R22" s="282"/>
      <c r="S22" s="282"/>
      <c r="T22" s="282"/>
      <c r="U22" s="282"/>
      <c r="V22" s="218"/>
      <c r="W22" s="218"/>
      <c r="X22" s="218"/>
      <c r="Y22" s="218"/>
      <c r="Z22" s="218"/>
      <c r="AA22" s="218"/>
      <c r="AB22" s="218"/>
      <c r="AC22" s="221"/>
      <c r="AD22" s="221"/>
      <c r="AE22" s="221"/>
      <c r="AF22" s="221"/>
      <c r="AG22" s="221"/>
      <c r="AH22" s="221"/>
      <c r="AI22" s="221"/>
      <c r="AJ22" s="221"/>
      <c r="AK22" s="221"/>
      <c r="AL22" s="221"/>
      <c r="AM22" s="221"/>
      <c r="AN22" s="221"/>
      <c r="AO22" s="221"/>
      <c r="AP22" s="221"/>
      <c r="AQ22" s="221"/>
      <c r="AR22" s="221"/>
      <c r="AS22" s="221"/>
      <c r="AT22" s="222"/>
      <c r="BB22" s="37"/>
      <c r="BC22" s="1"/>
      <c r="BD22" s="1"/>
      <c r="BE22" s="1"/>
    </row>
    <row r="23" spans="1:71" ht="20.100000000000001" customHeight="1">
      <c r="A23" s="250" t="s">
        <v>20</v>
      </c>
      <c r="B23" s="221"/>
      <c r="C23" s="221"/>
      <c r="D23" s="221"/>
      <c r="E23" s="221"/>
      <c r="F23" s="221"/>
      <c r="G23" s="221"/>
      <c r="H23" s="277"/>
      <c r="I23" s="277"/>
      <c r="J23" s="277"/>
      <c r="K23" s="277"/>
      <c r="L23" s="277"/>
      <c r="M23" s="277"/>
      <c r="N23" s="277"/>
      <c r="O23" s="158">
        <f>ROUND(H23*10%,0)</f>
        <v>0</v>
      </c>
      <c r="P23" s="159"/>
      <c r="Q23" s="159"/>
      <c r="R23" s="159"/>
      <c r="S23" s="159"/>
      <c r="T23" s="159"/>
      <c r="U23" s="160"/>
      <c r="V23" s="196">
        <f>SUM(H23:U24)</f>
        <v>0</v>
      </c>
      <c r="W23" s="196"/>
      <c r="X23" s="196"/>
      <c r="Y23" s="196"/>
      <c r="Z23" s="196"/>
      <c r="AA23" s="196"/>
      <c r="AB23" s="196"/>
      <c r="AC23" s="228"/>
      <c r="AD23" s="228"/>
      <c r="AE23" s="228"/>
      <c r="AF23" s="228"/>
      <c r="AG23" s="228"/>
      <c r="AH23" s="228"/>
      <c r="AI23" s="228"/>
      <c r="AJ23" s="228"/>
      <c r="AK23" s="228"/>
      <c r="AL23" s="228"/>
      <c r="AM23" s="228"/>
      <c r="AN23" s="228"/>
      <c r="AO23" s="228"/>
      <c r="AP23" s="228"/>
      <c r="AQ23" s="228"/>
      <c r="AR23" s="228"/>
      <c r="AS23" s="228"/>
      <c r="AT23" s="229"/>
      <c r="BB23" s="37"/>
    </row>
    <row r="24" spans="1:71" ht="20.100000000000001" customHeight="1">
      <c r="A24" s="250"/>
      <c r="B24" s="221"/>
      <c r="C24" s="221"/>
      <c r="D24" s="221"/>
      <c r="E24" s="221"/>
      <c r="F24" s="221"/>
      <c r="G24" s="221"/>
      <c r="H24" s="277"/>
      <c r="I24" s="277"/>
      <c r="J24" s="277"/>
      <c r="K24" s="277"/>
      <c r="L24" s="277"/>
      <c r="M24" s="277"/>
      <c r="N24" s="277"/>
      <c r="O24" s="161"/>
      <c r="P24" s="162"/>
      <c r="Q24" s="162"/>
      <c r="R24" s="162"/>
      <c r="S24" s="162"/>
      <c r="T24" s="162"/>
      <c r="U24" s="163"/>
      <c r="V24" s="196"/>
      <c r="W24" s="196"/>
      <c r="X24" s="196"/>
      <c r="Y24" s="196"/>
      <c r="Z24" s="196"/>
      <c r="AA24" s="196"/>
      <c r="AB24" s="196"/>
      <c r="AC24" s="190"/>
      <c r="AD24" s="190"/>
      <c r="AE24" s="190"/>
      <c r="AF24" s="190"/>
      <c r="AG24" s="190"/>
      <c r="AH24" s="190"/>
      <c r="AI24" s="190"/>
      <c r="AJ24" s="190"/>
      <c r="AK24" s="190"/>
      <c r="AL24" s="190"/>
      <c r="AM24" s="190"/>
      <c r="AN24" s="190"/>
      <c r="AO24" s="190"/>
      <c r="AP24" s="190"/>
      <c r="AQ24" s="190"/>
      <c r="AR24" s="190"/>
      <c r="AS24" s="190"/>
      <c r="AT24" s="191"/>
      <c r="BB24" s="37"/>
    </row>
    <row r="25" spans="1:71" ht="20.100000000000001" customHeight="1">
      <c r="A25" s="250" t="s">
        <v>21</v>
      </c>
      <c r="B25" s="221"/>
      <c r="C25" s="221"/>
      <c r="D25" s="221"/>
      <c r="E25" s="221"/>
      <c r="F25" s="221"/>
      <c r="G25" s="221"/>
      <c r="H25" s="277"/>
      <c r="I25" s="277"/>
      <c r="J25" s="277"/>
      <c r="K25" s="277"/>
      <c r="L25" s="277"/>
      <c r="M25" s="277"/>
      <c r="N25" s="277"/>
      <c r="O25" s="277">
        <f>ROUND(H25*10%,0)</f>
        <v>0</v>
      </c>
      <c r="P25" s="277"/>
      <c r="Q25" s="277"/>
      <c r="R25" s="277"/>
      <c r="S25" s="277"/>
      <c r="T25" s="277"/>
      <c r="U25" s="277"/>
      <c r="V25" s="196">
        <f>SUM(H25:U26)</f>
        <v>0</v>
      </c>
      <c r="W25" s="196"/>
      <c r="X25" s="196"/>
      <c r="Y25" s="196"/>
      <c r="Z25" s="196"/>
      <c r="AA25" s="196"/>
      <c r="AB25" s="196"/>
      <c r="AC25" s="190"/>
      <c r="AD25" s="190"/>
      <c r="AE25" s="190"/>
      <c r="AF25" s="190"/>
      <c r="AG25" s="190"/>
      <c r="AH25" s="190"/>
      <c r="AI25" s="190"/>
      <c r="AJ25" s="190"/>
      <c r="AK25" s="190"/>
      <c r="AL25" s="190"/>
      <c r="AM25" s="190"/>
      <c r="AN25" s="190"/>
      <c r="AO25" s="190"/>
      <c r="AP25" s="190"/>
      <c r="AQ25" s="190"/>
      <c r="AR25" s="190"/>
      <c r="AS25" s="190"/>
      <c r="AT25" s="191"/>
      <c r="BB25" s="37"/>
    </row>
    <row r="26" spans="1:71" ht="20.100000000000001" customHeight="1">
      <c r="A26" s="250"/>
      <c r="B26" s="221"/>
      <c r="C26" s="221"/>
      <c r="D26" s="221"/>
      <c r="E26" s="221"/>
      <c r="F26" s="221"/>
      <c r="G26" s="221"/>
      <c r="H26" s="277"/>
      <c r="I26" s="277"/>
      <c r="J26" s="277"/>
      <c r="K26" s="277"/>
      <c r="L26" s="277"/>
      <c r="M26" s="277"/>
      <c r="N26" s="277"/>
      <c r="O26" s="277"/>
      <c r="P26" s="277"/>
      <c r="Q26" s="277"/>
      <c r="R26" s="277"/>
      <c r="S26" s="277"/>
      <c r="T26" s="277"/>
      <c r="U26" s="277"/>
      <c r="V26" s="196"/>
      <c r="W26" s="196"/>
      <c r="X26" s="196"/>
      <c r="Y26" s="196"/>
      <c r="Z26" s="196"/>
      <c r="AA26" s="196"/>
      <c r="AB26" s="196"/>
      <c r="AC26" s="190"/>
      <c r="AD26" s="190"/>
      <c r="AE26" s="190"/>
      <c r="AF26" s="190"/>
      <c r="AG26" s="190"/>
      <c r="AH26" s="190"/>
      <c r="AI26" s="190"/>
      <c r="AJ26" s="190"/>
      <c r="AK26" s="190"/>
      <c r="AL26" s="190"/>
      <c r="AM26" s="190"/>
      <c r="AN26" s="190"/>
      <c r="AO26" s="190"/>
      <c r="AP26" s="190"/>
      <c r="AQ26" s="190"/>
      <c r="AR26" s="190"/>
      <c r="AS26" s="190"/>
      <c r="AT26" s="191"/>
      <c r="BB26" s="37"/>
    </row>
    <row r="27" spans="1:71" ht="20.100000000000001" customHeight="1">
      <c r="A27" s="250" t="s">
        <v>22</v>
      </c>
      <c r="B27" s="221"/>
      <c r="C27" s="221"/>
      <c r="D27" s="221"/>
      <c r="E27" s="221"/>
      <c r="F27" s="221"/>
      <c r="G27" s="221"/>
      <c r="H27" s="196">
        <f>H23+H25</f>
        <v>0</v>
      </c>
      <c r="I27" s="196"/>
      <c r="J27" s="196"/>
      <c r="K27" s="196"/>
      <c r="L27" s="196"/>
      <c r="M27" s="196"/>
      <c r="N27" s="196"/>
      <c r="O27" s="277">
        <f>ROUND(H27*10%,0)</f>
        <v>0</v>
      </c>
      <c r="P27" s="277"/>
      <c r="Q27" s="277"/>
      <c r="R27" s="277"/>
      <c r="S27" s="277"/>
      <c r="T27" s="277"/>
      <c r="U27" s="277"/>
      <c r="V27" s="196">
        <f>SUM(V23:AB26)</f>
        <v>0</v>
      </c>
      <c r="W27" s="196"/>
      <c r="X27" s="196"/>
      <c r="Y27" s="196"/>
      <c r="Z27" s="196"/>
      <c r="AA27" s="196"/>
      <c r="AB27" s="196"/>
      <c r="AC27" s="190"/>
      <c r="AD27" s="190"/>
      <c r="AE27" s="190"/>
      <c r="AF27" s="190"/>
      <c r="AG27" s="190"/>
      <c r="AH27" s="190"/>
      <c r="AI27" s="190"/>
      <c r="AJ27" s="190"/>
      <c r="AK27" s="190"/>
      <c r="AL27" s="190"/>
      <c r="AM27" s="190"/>
      <c r="AN27" s="190"/>
      <c r="AO27" s="190"/>
      <c r="AP27" s="190"/>
      <c r="AQ27" s="190"/>
      <c r="AR27" s="190"/>
      <c r="AS27" s="190"/>
      <c r="AT27" s="191"/>
      <c r="BB27" s="37"/>
    </row>
    <row r="28" spans="1:71" ht="20.100000000000001" customHeight="1">
      <c r="A28" s="250"/>
      <c r="B28" s="221"/>
      <c r="C28" s="221"/>
      <c r="D28" s="221"/>
      <c r="E28" s="221"/>
      <c r="F28" s="221"/>
      <c r="G28" s="221"/>
      <c r="H28" s="196"/>
      <c r="I28" s="196"/>
      <c r="J28" s="196"/>
      <c r="K28" s="196"/>
      <c r="L28" s="196"/>
      <c r="M28" s="196"/>
      <c r="N28" s="196"/>
      <c r="O28" s="277"/>
      <c r="P28" s="277"/>
      <c r="Q28" s="277"/>
      <c r="R28" s="277"/>
      <c r="S28" s="277"/>
      <c r="T28" s="277"/>
      <c r="U28" s="277"/>
      <c r="V28" s="196"/>
      <c r="W28" s="196"/>
      <c r="X28" s="196"/>
      <c r="Y28" s="196"/>
      <c r="Z28" s="196"/>
      <c r="AA28" s="196"/>
      <c r="AB28" s="196"/>
      <c r="AC28" s="190"/>
      <c r="AD28" s="190"/>
      <c r="AE28" s="190"/>
      <c r="AF28" s="190"/>
      <c r="AG28" s="190"/>
      <c r="AH28" s="190"/>
      <c r="AI28" s="190"/>
      <c r="AJ28" s="190"/>
      <c r="AK28" s="190"/>
      <c r="AL28" s="190"/>
      <c r="AM28" s="190"/>
      <c r="AN28" s="190"/>
      <c r="AO28" s="190"/>
      <c r="AP28" s="190"/>
      <c r="AQ28" s="190"/>
      <c r="AR28" s="190"/>
      <c r="AS28" s="190"/>
      <c r="AT28" s="191"/>
      <c r="BB28" s="37"/>
    </row>
    <row r="29" spans="1:71" ht="20.100000000000001" customHeight="1">
      <c r="A29" s="250" t="s">
        <v>23</v>
      </c>
      <c r="B29" s="221"/>
      <c r="C29" s="221"/>
      <c r="D29" s="221"/>
      <c r="E29" s="221"/>
      <c r="F29" s="221"/>
      <c r="G29" s="221"/>
      <c r="H29" s="296"/>
      <c r="I29" s="297"/>
      <c r="J29" s="297"/>
      <c r="K29" s="297"/>
      <c r="L29" s="297"/>
      <c r="M29" s="297"/>
      <c r="N29" s="298"/>
      <c r="O29" s="277">
        <f>ROUND(H29*10%,0)</f>
        <v>0</v>
      </c>
      <c r="P29" s="277"/>
      <c r="Q29" s="277"/>
      <c r="R29" s="277"/>
      <c r="S29" s="277"/>
      <c r="T29" s="277"/>
      <c r="U29" s="277"/>
      <c r="V29" s="196">
        <f>SUM(H29:U30)</f>
        <v>0</v>
      </c>
      <c r="W29" s="196"/>
      <c r="X29" s="196"/>
      <c r="Y29" s="196"/>
      <c r="Z29" s="196"/>
      <c r="AA29" s="196"/>
      <c r="AB29" s="196"/>
      <c r="AC29" s="190"/>
      <c r="AD29" s="190"/>
      <c r="AE29" s="190"/>
      <c r="AF29" s="190"/>
      <c r="AG29" s="190"/>
      <c r="AH29" s="190"/>
      <c r="AI29" s="190"/>
      <c r="AJ29" s="190"/>
      <c r="AK29" s="190"/>
      <c r="AL29" s="190"/>
      <c r="AM29" s="190"/>
      <c r="AN29" s="190"/>
      <c r="AO29" s="190"/>
      <c r="AP29" s="190"/>
      <c r="AQ29" s="190"/>
      <c r="AR29" s="190"/>
      <c r="AS29" s="190"/>
      <c r="AT29" s="191"/>
      <c r="BB29" s="37"/>
    </row>
    <row r="30" spans="1:71" ht="20.100000000000001" customHeight="1" thickBot="1">
      <c r="A30" s="294"/>
      <c r="B30" s="295"/>
      <c r="C30" s="295"/>
      <c r="D30" s="295"/>
      <c r="E30" s="295"/>
      <c r="F30" s="295"/>
      <c r="G30" s="295"/>
      <c r="H30" s="299"/>
      <c r="I30" s="300"/>
      <c r="J30" s="300"/>
      <c r="K30" s="300"/>
      <c r="L30" s="300"/>
      <c r="M30" s="300"/>
      <c r="N30" s="301"/>
      <c r="O30" s="302"/>
      <c r="P30" s="302"/>
      <c r="Q30" s="302"/>
      <c r="R30" s="302"/>
      <c r="S30" s="302"/>
      <c r="T30" s="302"/>
      <c r="U30" s="302"/>
      <c r="V30" s="197"/>
      <c r="W30" s="197"/>
      <c r="X30" s="197"/>
      <c r="Y30" s="197"/>
      <c r="Z30" s="197"/>
      <c r="AA30" s="197"/>
      <c r="AB30" s="197"/>
      <c r="AC30" s="190"/>
      <c r="AD30" s="190"/>
      <c r="AE30" s="190"/>
      <c r="AF30" s="190"/>
      <c r="AG30" s="190"/>
      <c r="AH30" s="190"/>
      <c r="AI30" s="190"/>
      <c r="AJ30" s="190"/>
      <c r="AK30" s="190"/>
      <c r="AL30" s="190"/>
      <c r="AM30" s="190"/>
      <c r="AN30" s="190"/>
      <c r="AO30" s="190"/>
      <c r="AP30" s="190"/>
      <c r="AQ30" s="190"/>
      <c r="AR30" s="190"/>
      <c r="AS30" s="190"/>
      <c r="AT30" s="191"/>
      <c r="BB30" s="37"/>
    </row>
    <row r="31" spans="1:71" ht="20.100000000000001" customHeight="1">
      <c r="A31" s="251" t="s">
        <v>24</v>
      </c>
      <c r="B31" s="252"/>
      <c r="C31" s="252"/>
      <c r="D31" s="252"/>
      <c r="E31" s="252"/>
      <c r="F31" s="252"/>
      <c r="G31" s="252"/>
      <c r="H31" s="283"/>
      <c r="I31" s="283"/>
      <c r="J31" s="283"/>
      <c r="K31" s="283"/>
      <c r="L31" s="283"/>
      <c r="M31" s="283"/>
      <c r="N31" s="283"/>
      <c r="O31" s="283">
        <f>ROUND(H31*10%,0)</f>
        <v>0</v>
      </c>
      <c r="P31" s="283"/>
      <c r="Q31" s="283"/>
      <c r="R31" s="283"/>
      <c r="S31" s="283"/>
      <c r="T31" s="283"/>
      <c r="U31" s="283"/>
      <c r="V31" s="192">
        <f>SUM(H31:U32)</f>
        <v>0</v>
      </c>
      <c r="W31" s="192"/>
      <c r="X31" s="192"/>
      <c r="Y31" s="192"/>
      <c r="Z31" s="192"/>
      <c r="AA31" s="192"/>
      <c r="AB31" s="193"/>
      <c r="AC31" s="318"/>
      <c r="AD31" s="190"/>
      <c r="AE31" s="190"/>
      <c r="AF31" s="190"/>
      <c r="AG31" s="190"/>
      <c r="AH31" s="190"/>
      <c r="AI31" s="190"/>
      <c r="AJ31" s="190"/>
      <c r="AK31" s="190"/>
      <c r="AL31" s="190"/>
      <c r="AM31" s="190"/>
      <c r="AN31" s="190"/>
      <c r="AO31" s="190"/>
      <c r="AP31" s="190"/>
      <c r="AQ31" s="190"/>
      <c r="AR31" s="190"/>
      <c r="AS31" s="190"/>
      <c r="AT31" s="191"/>
      <c r="BB31" s="37"/>
    </row>
    <row r="32" spans="1:71" ht="20.100000000000001" customHeight="1" thickBot="1">
      <c r="A32" s="253"/>
      <c r="B32" s="254"/>
      <c r="C32" s="254"/>
      <c r="D32" s="254"/>
      <c r="E32" s="254"/>
      <c r="F32" s="254"/>
      <c r="G32" s="254"/>
      <c r="H32" s="284"/>
      <c r="I32" s="284"/>
      <c r="J32" s="284"/>
      <c r="K32" s="284"/>
      <c r="L32" s="284"/>
      <c r="M32" s="284"/>
      <c r="N32" s="284"/>
      <c r="O32" s="284"/>
      <c r="P32" s="284"/>
      <c r="Q32" s="284"/>
      <c r="R32" s="284"/>
      <c r="S32" s="284"/>
      <c r="T32" s="284"/>
      <c r="U32" s="284"/>
      <c r="V32" s="194"/>
      <c r="W32" s="194"/>
      <c r="X32" s="194"/>
      <c r="Y32" s="194"/>
      <c r="Z32" s="194"/>
      <c r="AA32" s="194"/>
      <c r="AB32" s="195"/>
      <c r="AC32" s="318"/>
      <c r="AD32" s="190"/>
      <c r="AE32" s="190"/>
      <c r="AF32" s="190"/>
      <c r="AG32" s="190"/>
      <c r="AH32" s="190"/>
      <c r="AI32" s="190"/>
      <c r="AJ32" s="190"/>
      <c r="AK32" s="190"/>
      <c r="AL32" s="190"/>
      <c r="AM32" s="190"/>
      <c r="AN32" s="190"/>
      <c r="AO32" s="190"/>
      <c r="AP32" s="190"/>
      <c r="AQ32" s="190"/>
      <c r="AR32" s="190"/>
      <c r="AS32" s="190"/>
      <c r="AT32" s="191"/>
      <c r="BB32" s="37"/>
    </row>
    <row r="33" spans="1:54" ht="20.100000000000001" customHeight="1">
      <c r="A33" s="236" t="s">
        <v>25</v>
      </c>
      <c r="B33" s="237"/>
      <c r="C33" s="237"/>
      <c r="D33" s="237"/>
      <c r="E33" s="237"/>
      <c r="F33" s="237"/>
      <c r="G33" s="237"/>
      <c r="H33" s="242">
        <f>H27-H29-H31</f>
        <v>0</v>
      </c>
      <c r="I33" s="242"/>
      <c r="J33" s="242"/>
      <c r="K33" s="242"/>
      <c r="L33" s="242"/>
      <c r="M33" s="242"/>
      <c r="N33" s="242"/>
      <c r="O33" s="274">
        <f>O27-O29-O31</f>
        <v>0</v>
      </c>
      <c r="P33" s="274"/>
      <c r="Q33" s="274"/>
      <c r="R33" s="274"/>
      <c r="S33" s="274"/>
      <c r="T33" s="274"/>
      <c r="U33" s="274"/>
      <c r="V33" s="242">
        <f>V27-V29-V31</f>
        <v>0</v>
      </c>
      <c r="W33" s="242"/>
      <c r="X33" s="242"/>
      <c r="Y33" s="242"/>
      <c r="Z33" s="242"/>
      <c r="AA33" s="242"/>
      <c r="AB33" s="242"/>
      <c r="AC33" s="190"/>
      <c r="AD33" s="190"/>
      <c r="AE33" s="190"/>
      <c r="AF33" s="190"/>
      <c r="AG33" s="190"/>
      <c r="AH33" s="190"/>
      <c r="AI33" s="190"/>
      <c r="AJ33" s="190"/>
      <c r="AK33" s="190"/>
      <c r="AL33" s="190"/>
      <c r="AM33" s="190"/>
      <c r="AN33" s="190"/>
      <c r="AO33" s="190"/>
      <c r="AP33" s="190"/>
      <c r="AQ33" s="190"/>
      <c r="AR33" s="190"/>
      <c r="AS33" s="190"/>
      <c r="AT33" s="191"/>
      <c r="BB33" s="37"/>
    </row>
    <row r="34" spans="1:54" ht="20.100000000000001" customHeight="1" thickBot="1">
      <c r="A34" s="238"/>
      <c r="B34" s="239"/>
      <c r="C34" s="239"/>
      <c r="D34" s="239"/>
      <c r="E34" s="239"/>
      <c r="F34" s="239"/>
      <c r="G34" s="239"/>
      <c r="H34" s="243"/>
      <c r="I34" s="243"/>
      <c r="J34" s="243"/>
      <c r="K34" s="243"/>
      <c r="L34" s="243"/>
      <c r="M34" s="243"/>
      <c r="N34" s="243"/>
      <c r="O34" s="275"/>
      <c r="P34" s="275"/>
      <c r="Q34" s="275"/>
      <c r="R34" s="275"/>
      <c r="S34" s="275"/>
      <c r="T34" s="275"/>
      <c r="U34" s="275"/>
      <c r="V34" s="243"/>
      <c r="W34" s="243"/>
      <c r="X34" s="243"/>
      <c r="Y34" s="243"/>
      <c r="Z34" s="243"/>
      <c r="AA34" s="243"/>
      <c r="AB34" s="243"/>
      <c r="AC34" s="292"/>
      <c r="AD34" s="292"/>
      <c r="AE34" s="292"/>
      <c r="AF34" s="292"/>
      <c r="AG34" s="292"/>
      <c r="AH34" s="292"/>
      <c r="AI34" s="292"/>
      <c r="AJ34" s="292"/>
      <c r="AK34" s="292"/>
      <c r="AL34" s="292"/>
      <c r="AM34" s="292"/>
      <c r="AN34" s="292"/>
      <c r="AO34" s="292"/>
      <c r="AP34" s="292"/>
      <c r="AQ34" s="292"/>
      <c r="AR34" s="292"/>
      <c r="AS34" s="292"/>
      <c r="AT34" s="293"/>
      <c r="BB34" s="37"/>
    </row>
    <row r="35" spans="1:54" ht="15" customHeight="1">
      <c r="Q35" s="21"/>
      <c r="R35" s="21"/>
      <c r="S35" s="21"/>
      <c r="T35" s="21"/>
      <c r="BB35" s="37"/>
    </row>
    <row r="36" spans="1:54" ht="15" customHeight="1">
      <c r="Q36" s="21"/>
      <c r="R36" s="21"/>
      <c r="S36" s="21"/>
      <c r="T36" s="21"/>
      <c r="BB36" s="37"/>
    </row>
    <row r="37" spans="1:54" ht="15" customHeight="1">
      <c r="A37" s="285" t="s">
        <v>17</v>
      </c>
      <c r="B37" s="285"/>
      <c r="C37" s="285"/>
      <c r="D37" s="285"/>
      <c r="E37" s="285"/>
      <c r="F37" s="285"/>
      <c r="G37" s="285"/>
      <c r="H37" s="285"/>
      <c r="I37" s="285"/>
      <c r="J37" s="285"/>
      <c r="K37" s="285"/>
      <c r="L37" s="285"/>
      <c r="M37" s="285"/>
      <c r="N37" s="285"/>
      <c r="O37" s="285"/>
      <c r="P37" s="285"/>
      <c r="Q37" s="21"/>
      <c r="R37" s="21"/>
      <c r="S37" s="21"/>
      <c r="T37" s="21"/>
      <c r="BB37" s="37"/>
    </row>
    <row r="38" spans="1:54" ht="15" customHeight="1">
      <c r="A38" s="262" t="s">
        <v>37</v>
      </c>
      <c r="B38" s="262"/>
      <c r="C38" s="262"/>
      <c r="D38" s="262"/>
      <c r="E38" s="263" t="str">
        <f>PHONETIC(E39)</f>
        <v/>
      </c>
      <c r="F38" s="263"/>
      <c r="G38" s="263"/>
      <c r="H38" s="263"/>
      <c r="I38" s="263"/>
      <c r="J38" s="263"/>
      <c r="K38" s="263"/>
      <c r="L38" s="263"/>
      <c r="M38" s="263"/>
      <c r="N38" s="263"/>
      <c r="O38" s="263"/>
      <c r="P38" s="263"/>
      <c r="Q38" s="21"/>
      <c r="R38" s="21"/>
      <c r="S38" s="21"/>
      <c r="T38" s="21"/>
      <c r="BB38" s="37"/>
    </row>
    <row r="39" spans="1:54" ht="15" customHeight="1">
      <c r="A39" s="262" t="s">
        <v>12</v>
      </c>
      <c r="B39" s="262"/>
      <c r="C39" s="262"/>
      <c r="D39" s="262"/>
      <c r="E39" s="268"/>
      <c r="F39" s="269"/>
      <c r="G39" s="269"/>
      <c r="H39" s="269"/>
      <c r="I39" s="269"/>
      <c r="J39" s="269"/>
      <c r="K39" s="269"/>
      <c r="L39" s="269"/>
      <c r="M39" s="269"/>
      <c r="N39" s="269"/>
      <c r="O39" s="269"/>
      <c r="P39" s="270"/>
      <c r="Q39" s="7"/>
      <c r="R39" s="7"/>
      <c r="S39" s="7"/>
      <c r="T39" s="7"/>
      <c r="U39" s="7"/>
      <c r="V39" s="7"/>
      <c r="W39" s="7"/>
      <c r="X39" s="7"/>
      <c r="Y39" s="7"/>
      <c r="Z39" s="7"/>
      <c r="AA39" s="7"/>
      <c r="AB39" s="7"/>
      <c r="AC39" s="7"/>
      <c r="AD39" s="7"/>
      <c r="BB39" s="37"/>
    </row>
    <row r="40" spans="1:54" ht="15" customHeight="1">
      <c r="A40" s="262"/>
      <c r="B40" s="262"/>
      <c r="C40" s="262"/>
      <c r="D40" s="262"/>
      <c r="E40" s="271"/>
      <c r="F40" s="272"/>
      <c r="G40" s="272"/>
      <c r="H40" s="272"/>
      <c r="I40" s="272"/>
      <c r="J40" s="272"/>
      <c r="K40" s="272"/>
      <c r="L40" s="272"/>
      <c r="M40" s="272"/>
      <c r="N40" s="272"/>
      <c r="O40" s="272"/>
      <c r="P40" s="273"/>
      <c r="BB40" s="37"/>
    </row>
    <row r="41" spans="1:54" ht="15" customHeight="1">
      <c r="A41" s="255" t="s">
        <v>13</v>
      </c>
      <c r="B41" s="256"/>
      <c r="C41" s="256"/>
      <c r="D41" s="257"/>
      <c r="E41" s="286"/>
      <c r="F41" s="287"/>
      <c r="G41" s="287"/>
      <c r="H41" s="288"/>
      <c r="I41" s="264" t="s">
        <v>6</v>
      </c>
      <c r="J41" s="310"/>
      <c r="K41" s="304"/>
      <c r="L41" s="287"/>
      <c r="M41" s="287"/>
      <c r="N41" s="288"/>
      <c r="O41" s="264" t="s">
        <v>7</v>
      </c>
      <c r="P41" s="265"/>
      <c r="R41" s="38"/>
      <c r="S41" s="38"/>
      <c r="T41" s="38"/>
      <c r="U41" s="38"/>
      <c r="V41" s="38"/>
      <c r="W41" s="38"/>
      <c r="X41" s="38"/>
      <c r="Y41" s="38"/>
      <c r="Z41" s="38"/>
      <c r="AA41" s="38"/>
      <c r="AB41" s="38"/>
      <c r="AC41" s="27"/>
      <c r="AD41" s="27"/>
      <c r="AE41" s="27"/>
      <c r="AF41" s="27"/>
      <c r="AG41" s="27"/>
      <c r="AH41" s="27"/>
      <c r="AI41" s="38"/>
      <c r="AJ41" s="15"/>
      <c r="AK41" s="15"/>
      <c r="AL41" s="15"/>
      <c r="AM41" s="15"/>
      <c r="AN41" s="15"/>
      <c r="AO41" s="15"/>
      <c r="AP41" s="15"/>
      <c r="AQ41" s="15"/>
      <c r="AR41" s="15"/>
      <c r="AS41" s="15"/>
      <c r="AT41" s="15"/>
      <c r="BB41" s="37"/>
    </row>
    <row r="42" spans="1:54" ht="15" customHeight="1">
      <c r="A42" s="258"/>
      <c r="B42" s="259"/>
      <c r="C42" s="259"/>
      <c r="D42" s="260"/>
      <c r="E42" s="289"/>
      <c r="F42" s="290"/>
      <c r="G42" s="290"/>
      <c r="H42" s="291"/>
      <c r="I42" s="266"/>
      <c r="J42" s="311"/>
      <c r="K42" s="305"/>
      <c r="L42" s="290"/>
      <c r="M42" s="290"/>
      <c r="N42" s="291"/>
      <c r="O42" s="266"/>
      <c r="P42" s="267"/>
      <c r="R42" s="38"/>
      <c r="S42" s="38"/>
      <c r="T42" s="38"/>
      <c r="U42" s="11"/>
      <c r="V42" s="11"/>
      <c r="W42" s="11"/>
      <c r="X42" s="11"/>
      <c r="Y42" s="11"/>
      <c r="Z42" s="27"/>
      <c r="AA42" s="27"/>
      <c r="AB42" s="27"/>
      <c r="AC42" s="38"/>
      <c r="AD42" s="38"/>
      <c r="AE42" s="38"/>
      <c r="AF42" s="38"/>
      <c r="AG42" s="38"/>
      <c r="AH42" s="38"/>
      <c r="AI42" s="38"/>
      <c r="AJ42" s="38"/>
      <c r="AK42" s="38"/>
      <c r="AL42" s="27"/>
      <c r="AM42" s="27"/>
      <c r="AN42" s="27"/>
      <c r="AO42" s="27"/>
      <c r="AP42" s="27"/>
      <c r="AQ42" s="27"/>
      <c r="AR42" s="27"/>
      <c r="AS42" s="27"/>
      <c r="AT42" s="27"/>
      <c r="BB42" s="37"/>
    </row>
    <row r="43" spans="1:54" ht="15" customHeight="1">
      <c r="A43" s="28"/>
      <c r="B43" s="240" t="s">
        <v>15</v>
      </c>
      <c r="C43" s="240"/>
      <c r="D43" s="241"/>
      <c r="E43" s="307" t="s">
        <v>14</v>
      </c>
      <c r="F43" s="308"/>
      <c r="G43" s="308"/>
      <c r="H43" s="308"/>
      <c r="I43" s="309"/>
      <c r="J43" s="306"/>
      <c r="K43" s="235"/>
      <c r="L43" s="235"/>
      <c r="M43" s="235"/>
      <c r="N43" s="235"/>
      <c r="O43" s="235"/>
      <c r="P43" s="303"/>
      <c r="R43" s="38"/>
      <c r="S43" s="38"/>
      <c r="T43" s="38"/>
      <c r="U43" s="11"/>
      <c r="V43" s="11"/>
      <c r="W43" s="11"/>
      <c r="X43" s="11"/>
      <c r="Y43" s="11"/>
      <c r="Z43" s="27"/>
      <c r="AA43" s="27"/>
      <c r="AB43" s="27"/>
      <c r="AC43" s="38"/>
      <c r="AD43" s="38"/>
      <c r="AE43" s="38"/>
      <c r="AF43" s="38"/>
      <c r="AG43" s="38"/>
      <c r="AH43" s="38"/>
      <c r="AI43" s="38"/>
      <c r="AJ43" s="38"/>
      <c r="AK43" s="38"/>
      <c r="AL43" s="27"/>
      <c r="AM43" s="27"/>
      <c r="AN43" s="27"/>
      <c r="AO43" s="27"/>
      <c r="AP43" s="27"/>
      <c r="AQ43" s="27"/>
      <c r="AR43" s="27"/>
      <c r="AS43" s="27"/>
      <c r="AT43" s="27"/>
    </row>
    <row r="44" spans="1:54" ht="15" customHeight="1">
      <c r="A44" s="28"/>
      <c r="B44" s="240" t="s">
        <v>16</v>
      </c>
      <c r="C44" s="240"/>
      <c r="D44" s="241"/>
      <c r="E44" s="307"/>
      <c r="F44" s="308"/>
      <c r="G44" s="308"/>
      <c r="H44" s="308"/>
      <c r="I44" s="309"/>
      <c r="J44" s="306"/>
      <c r="K44" s="235"/>
      <c r="L44" s="235"/>
      <c r="M44" s="235"/>
      <c r="N44" s="235"/>
      <c r="O44" s="235"/>
      <c r="P44" s="303"/>
      <c r="R44" s="38"/>
      <c r="S44" s="38"/>
      <c r="T44" s="38"/>
      <c r="U44" s="11"/>
      <c r="V44" s="11"/>
      <c r="W44" s="11"/>
      <c r="X44" s="11"/>
      <c r="Y44" s="11"/>
      <c r="Z44" s="27"/>
      <c r="AA44" s="27"/>
      <c r="AB44" s="27"/>
      <c r="AC44" s="38"/>
      <c r="AD44" s="38"/>
      <c r="AE44" s="38"/>
      <c r="AF44" s="38"/>
      <c r="AG44" s="38"/>
      <c r="AH44" s="38"/>
      <c r="AI44" s="38"/>
      <c r="AJ44" s="38"/>
      <c r="AK44" s="38"/>
      <c r="AL44" s="27"/>
      <c r="AM44" s="27"/>
      <c r="AN44" s="27"/>
      <c r="AO44" s="27"/>
      <c r="AP44" s="27"/>
      <c r="AQ44" s="27"/>
      <c r="AR44" s="27"/>
      <c r="AS44" s="27"/>
      <c r="AT44" s="27"/>
    </row>
    <row r="45" spans="1:54" ht="15" customHeight="1">
      <c r="AI45" s="17"/>
      <c r="AJ45" s="17"/>
      <c r="AK45" s="17"/>
      <c r="AL45" s="13"/>
      <c r="AM45" s="13"/>
      <c r="AN45" s="13"/>
      <c r="AO45" s="13"/>
      <c r="AP45" s="13"/>
      <c r="AQ45" s="13"/>
      <c r="AR45" s="13"/>
      <c r="AS45" s="13"/>
      <c r="AT45" s="13"/>
    </row>
  </sheetData>
  <sheetProtection password="DEF6" sheet="1" selectLockedCells="1"/>
  <mergeCells count="93">
    <mergeCell ref="F10:F11"/>
    <mergeCell ref="G10:O11"/>
    <mergeCell ref="AC29:AT30"/>
    <mergeCell ref="AC31:AT32"/>
    <mergeCell ref="A21:G22"/>
    <mergeCell ref="A23:G24"/>
    <mergeCell ref="H21:N22"/>
    <mergeCell ref="O27:U28"/>
    <mergeCell ref="H27:N28"/>
    <mergeCell ref="V27:AB28"/>
    <mergeCell ref="B43:D43"/>
    <mergeCell ref="P43:P44"/>
    <mergeCell ref="K41:N42"/>
    <mergeCell ref="O43:O44"/>
    <mergeCell ref="J43:J44"/>
    <mergeCell ref="A39:D40"/>
    <mergeCell ref="E43:I44"/>
    <mergeCell ref="K43:K44"/>
    <mergeCell ref="I41:J42"/>
    <mergeCell ref="M43:M44"/>
    <mergeCell ref="A37:P37"/>
    <mergeCell ref="H31:N32"/>
    <mergeCell ref="E41:H42"/>
    <mergeCell ref="H23:N24"/>
    <mergeCell ref="AC33:AT34"/>
    <mergeCell ref="A29:G30"/>
    <mergeCell ref="H29:N30"/>
    <mergeCell ref="O29:U30"/>
    <mergeCell ref="V25:AB26"/>
    <mergeCell ref="V33:AB34"/>
    <mergeCell ref="O33:U34"/>
    <mergeCell ref="R18:T18"/>
    <mergeCell ref="O25:U26"/>
    <mergeCell ref="K16:O16"/>
    <mergeCell ref="O21:U22"/>
    <mergeCell ref="H25:N26"/>
    <mergeCell ref="O31:U32"/>
    <mergeCell ref="A25:G26"/>
    <mergeCell ref="A31:G32"/>
    <mergeCell ref="A41:D42"/>
    <mergeCell ref="A27:G28"/>
    <mergeCell ref="R11:T14"/>
    <mergeCell ref="R19:T19"/>
    <mergeCell ref="A38:D38"/>
    <mergeCell ref="E38:P38"/>
    <mergeCell ref="O41:P42"/>
    <mergeCell ref="E39:P40"/>
    <mergeCell ref="N43:N44"/>
    <mergeCell ref="L43:L44"/>
    <mergeCell ref="A33:G34"/>
    <mergeCell ref="B44:D44"/>
    <mergeCell ref="H33:N34"/>
    <mergeCell ref="AV2:AW8"/>
    <mergeCell ref="AQ1:AS2"/>
    <mergeCell ref="A3:AT4"/>
    <mergeCell ref="A5:N6"/>
    <mergeCell ref="V7:AH7"/>
    <mergeCell ref="R7:T7"/>
    <mergeCell ref="AR5:AS5"/>
    <mergeCell ref="AO5:AP5"/>
    <mergeCell ref="AL5:AM5"/>
    <mergeCell ref="R8:T9"/>
    <mergeCell ref="V10:AH10"/>
    <mergeCell ref="V8:AH9"/>
    <mergeCell ref="V21:AB22"/>
    <mergeCell ref="AC21:AT22"/>
    <mergeCell ref="V23:AB24"/>
    <mergeCell ref="V18:AT19"/>
    <mergeCell ref="AI11:AI14"/>
    <mergeCell ref="V11:AH14"/>
    <mergeCell ref="V15:AH15"/>
    <mergeCell ref="AC23:AT24"/>
    <mergeCell ref="V16:AH16"/>
    <mergeCell ref="AC25:AT26"/>
    <mergeCell ref="V31:AB32"/>
    <mergeCell ref="AC27:AT28"/>
    <mergeCell ref="V29:AB30"/>
    <mergeCell ref="K14:O14"/>
    <mergeCell ref="K15:O15"/>
    <mergeCell ref="E18:O19"/>
    <mergeCell ref="E14:J14"/>
    <mergeCell ref="E15:J16"/>
    <mergeCell ref="R16:T16"/>
    <mergeCell ref="A13:D13"/>
    <mergeCell ref="E13:M13"/>
    <mergeCell ref="N13:O13"/>
    <mergeCell ref="R10:T10"/>
    <mergeCell ref="O23:U24"/>
    <mergeCell ref="A14:D16"/>
    <mergeCell ref="A17:D19"/>
    <mergeCell ref="A10:D12"/>
    <mergeCell ref="E10:E11"/>
    <mergeCell ref="R15:T15"/>
  </mergeCells>
  <phoneticPr fontId="2"/>
  <conditionalFormatting sqref="A5:N6">
    <cfRule type="containsBlanks" dxfId="20" priority="13" stopIfTrue="1">
      <formula>LEN(TRIM(A5))=0</formula>
    </cfRule>
  </conditionalFormatting>
  <conditionalFormatting sqref="V7:AH9">
    <cfRule type="containsBlanks" dxfId="19" priority="12" stopIfTrue="1">
      <formula>LEN(TRIM(V7))=0</formula>
    </cfRule>
  </conditionalFormatting>
  <conditionalFormatting sqref="AL5:AM5">
    <cfRule type="containsBlanks" dxfId="18" priority="11" stopIfTrue="1">
      <formula>LEN(TRIM(AL5))=0</formula>
    </cfRule>
  </conditionalFormatting>
  <conditionalFormatting sqref="AO5:AP5">
    <cfRule type="containsBlanks" dxfId="17" priority="10" stopIfTrue="1">
      <formula>LEN(TRIM(AO5))=0</formula>
    </cfRule>
  </conditionalFormatting>
  <conditionalFormatting sqref="V11:AH15 V16">
    <cfRule type="containsBlanks" dxfId="16" priority="8" stopIfTrue="1">
      <formula>LEN(TRIM(V11))=0</formula>
    </cfRule>
  </conditionalFormatting>
  <conditionalFormatting sqref="V18:AT19">
    <cfRule type="containsBlanks" dxfId="15" priority="7" stopIfTrue="1">
      <formula>LEN(TRIM(V18))=0</formula>
    </cfRule>
  </conditionalFormatting>
  <conditionalFormatting sqref="H23:N32">
    <cfRule type="containsBlanks" dxfId="14" priority="6" stopIfTrue="1">
      <formula>LEN(TRIM(H23))=0</formula>
    </cfRule>
  </conditionalFormatting>
  <conditionalFormatting sqref="A39:P44">
    <cfRule type="containsBlanks" dxfId="13" priority="5" stopIfTrue="1">
      <formula>LEN(TRIM(A39))=0</formula>
    </cfRule>
  </conditionalFormatting>
  <conditionalFormatting sqref="E15:J16">
    <cfRule type="containsBlanks" dxfId="12" priority="4" stopIfTrue="1">
      <formula>LEN(TRIM(E15))=0</formula>
    </cfRule>
  </conditionalFormatting>
  <conditionalFormatting sqref="G10">
    <cfRule type="containsBlanks" dxfId="11" priority="2" stopIfTrue="1">
      <formula>LEN(TRIM(G10))=0</formula>
    </cfRule>
  </conditionalFormatting>
  <conditionalFormatting sqref="E13:M13">
    <cfRule type="containsBlanks" dxfId="10" priority="1" stopIfTrue="1">
      <formula>LEN(TRIM(E13))=0</formula>
    </cfRule>
  </conditionalFormatting>
  <dataValidations count="6">
    <dataValidation imeMode="hiragana" allowBlank="1" showInputMessage="1" showErrorMessage="1" sqref="V18 U19 A7:N7" xr:uid="{435F0F82-3BB1-420F-9278-CED18BD3D095}"/>
    <dataValidation imeMode="off" allowBlank="1" showInputMessage="1" showErrorMessage="1" sqref="AO5:AP5 P12:P14 AR5:AS5 E14" xr:uid="{534229D9-5867-489B-BC6D-94C2B9C80113}"/>
    <dataValidation type="list" allowBlank="1" showInputMessage="1" showErrorMessage="1" sqref="A43:A44" xr:uid="{A97F0E28-28DD-4D08-9E9D-638F5F3E4D26}">
      <formula1>"○"</formula1>
    </dataValidation>
    <dataValidation type="whole" imeMode="off" allowBlank="1" showInputMessage="1" showErrorMessage="1" errorTitle="数値エラー" error="西暦で入力してください。" sqref="AL5:AM5" xr:uid="{A1F72AA8-AC9A-4B04-9875-BB322CED3EB9}">
      <formula1>1000</formula1>
      <formula2>9999</formula2>
    </dataValidation>
    <dataValidation type="textLength" operator="equal" allowBlank="1" showInputMessage="1" showErrorMessage="1" sqref="G10" xr:uid="{C9B2B510-8A34-4405-9FB2-CCBD63B5F8C2}">
      <formula1>13</formula1>
    </dataValidation>
    <dataValidation type="list" imeMode="hiragana" allowBlank="1" showInputMessage="1" showErrorMessage="1" sqref="A5:N6" xr:uid="{D3C0A177-89F7-4BC0-B145-F80F395F76CB}">
      <formula1>$BB$15:$BB$45</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854B8-B477-4D04-9349-7E0511006B56}">
  <dimension ref="A1:BS45"/>
  <sheetViews>
    <sheetView showZeros="0" view="pageBreakPreview" zoomScaleNormal="100" zoomScaleSheetLayoutView="100" workbookViewId="0">
      <selection activeCell="A5" sqref="A5:N6"/>
    </sheetView>
  </sheetViews>
  <sheetFormatPr defaultColWidth="3" defaultRowHeight="15" customHeight="1"/>
  <cols>
    <col min="1" max="49" width="3" style="1"/>
    <col min="50" max="53" width="3" style="1" customWidth="1"/>
    <col min="54" max="54" width="2.125" style="1" hidden="1" customWidth="1"/>
    <col min="55" max="95" width="3" style="1" customWidth="1"/>
    <col min="96" max="16384" width="3" style="1"/>
  </cols>
  <sheetData>
    <row r="1" spans="1:54" ht="15" customHeight="1">
      <c r="AQ1" s="245" t="s">
        <v>156</v>
      </c>
      <c r="AR1" s="245"/>
      <c r="AS1" s="245"/>
    </row>
    <row r="2" spans="1:54" ht="15" customHeight="1">
      <c r="AQ2" s="245"/>
      <c r="AR2" s="245"/>
      <c r="AS2" s="245"/>
      <c r="AV2" s="244" t="s">
        <v>32</v>
      </c>
      <c r="AW2" s="244"/>
    </row>
    <row r="3" spans="1:54" ht="15" customHeight="1">
      <c r="A3" s="246" t="s">
        <v>154</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c r="AP3" s="246"/>
      <c r="AQ3" s="246"/>
      <c r="AR3" s="246"/>
      <c r="AS3" s="246"/>
      <c r="AT3" s="246"/>
      <c r="AV3" s="244"/>
      <c r="AW3" s="244"/>
    </row>
    <row r="4" spans="1:54" ht="15" customHeight="1">
      <c r="A4" s="246"/>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V4" s="244"/>
      <c r="AW4" s="244"/>
    </row>
    <row r="5" spans="1:54" ht="18" customHeight="1">
      <c r="A5" s="247"/>
      <c r="B5" s="247"/>
      <c r="C5" s="247"/>
      <c r="D5" s="247"/>
      <c r="E5" s="247"/>
      <c r="F5" s="247"/>
      <c r="G5" s="247"/>
      <c r="H5" s="247"/>
      <c r="I5" s="247"/>
      <c r="J5" s="247"/>
      <c r="K5" s="247"/>
      <c r="L5" s="247"/>
      <c r="M5" s="247"/>
      <c r="N5" s="247"/>
      <c r="O5" s="2"/>
      <c r="P5" s="3"/>
      <c r="Q5" s="3"/>
      <c r="R5" s="3"/>
      <c r="S5" s="3"/>
      <c r="T5" s="3"/>
      <c r="U5" s="3"/>
      <c r="V5" s="3"/>
      <c r="W5" s="3"/>
      <c r="X5" s="3"/>
      <c r="Y5" s="3"/>
      <c r="Z5" s="3"/>
      <c r="AA5" s="3"/>
      <c r="AB5" s="3"/>
      <c r="AC5" s="3"/>
      <c r="AD5" s="3"/>
      <c r="AE5" s="3"/>
      <c r="AF5" s="3"/>
      <c r="AG5" s="3"/>
      <c r="AH5" s="3"/>
      <c r="AI5" s="3"/>
      <c r="AJ5" s="7"/>
      <c r="AK5" s="45" t="s">
        <v>144</v>
      </c>
      <c r="AL5" s="233"/>
      <c r="AM5" s="233"/>
      <c r="AN5" s="1" t="s">
        <v>0</v>
      </c>
      <c r="AO5" s="233"/>
      <c r="AP5" s="233"/>
      <c r="AQ5" s="1" t="s">
        <v>1</v>
      </c>
      <c r="AR5" s="232" t="str">
        <f>IF(AO5="","",TEXT(DATE(AL5,AO5+1,1)-1,"DD"))</f>
        <v/>
      </c>
      <c r="AS5" s="232"/>
      <c r="AT5" s="1" t="s">
        <v>2</v>
      </c>
      <c r="AV5" s="244"/>
      <c r="AW5" s="244"/>
    </row>
    <row r="6" spans="1:54" ht="18.75" customHeight="1" thickBot="1">
      <c r="A6" s="248"/>
      <c r="B6" s="248"/>
      <c r="C6" s="248"/>
      <c r="D6" s="248"/>
      <c r="E6" s="248"/>
      <c r="F6" s="248"/>
      <c r="G6" s="248"/>
      <c r="H6" s="248"/>
      <c r="I6" s="248"/>
      <c r="J6" s="248"/>
      <c r="K6" s="248"/>
      <c r="L6" s="248"/>
      <c r="M6" s="248"/>
      <c r="N6" s="248"/>
      <c r="O6" s="4" t="s">
        <v>3</v>
      </c>
      <c r="P6" s="3"/>
      <c r="Q6" s="3"/>
      <c r="AI6" s="3"/>
      <c r="AJ6" s="3"/>
      <c r="AV6" s="244"/>
      <c r="AW6" s="244"/>
    </row>
    <row r="7" spans="1:54" ht="15" customHeight="1">
      <c r="A7" s="18"/>
      <c r="B7" s="19"/>
      <c r="C7" s="19"/>
      <c r="D7" s="19"/>
      <c r="E7" s="19"/>
      <c r="F7" s="19"/>
      <c r="G7" s="19"/>
      <c r="H7" s="19"/>
      <c r="I7" s="19"/>
      <c r="J7" s="19"/>
      <c r="K7" s="19"/>
      <c r="L7" s="19"/>
      <c r="M7" s="19"/>
      <c r="N7" s="19"/>
      <c r="O7" s="5"/>
      <c r="P7" s="3"/>
      <c r="Q7" s="3"/>
      <c r="R7" s="231" t="s">
        <v>28</v>
      </c>
      <c r="S7" s="231"/>
      <c r="T7" s="231"/>
      <c r="U7" s="46" t="s">
        <v>145</v>
      </c>
      <c r="V7" s="249"/>
      <c r="W7" s="249"/>
      <c r="X7" s="249"/>
      <c r="Y7" s="249"/>
      <c r="Z7" s="249"/>
      <c r="AA7" s="249"/>
      <c r="AB7" s="249"/>
      <c r="AC7" s="249"/>
      <c r="AD7" s="249"/>
      <c r="AE7" s="249"/>
      <c r="AF7" s="249"/>
      <c r="AG7" s="249"/>
      <c r="AH7" s="249"/>
      <c r="AI7" s="3"/>
      <c r="AK7" s="6"/>
      <c r="AL7" s="7"/>
      <c r="AM7" s="7"/>
      <c r="AN7" s="7"/>
      <c r="AO7" s="7"/>
      <c r="AP7" s="7"/>
      <c r="AQ7" s="7"/>
      <c r="AR7" s="7"/>
      <c r="AS7" s="7"/>
      <c r="AV7" s="244"/>
      <c r="AW7" s="244"/>
    </row>
    <row r="8" spans="1:54" ht="15" customHeight="1">
      <c r="A8" s="8" t="s">
        <v>140</v>
      </c>
      <c r="B8" s="8"/>
      <c r="C8" s="8"/>
      <c r="D8" s="8"/>
      <c r="E8" s="8"/>
      <c r="F8" s="8"/>
      <c r="G8" s="8"/>
      <c r="H8" s="8"/>
      <c r="I8" s="8"/>
      <c r="J8" s="8"/>
      <c r="K8" s="8"/>
      <c r="L8" s="8"/>
      <c r="M8" s="8"/>
      <c r="N8" s="8"/>
      <c r="O8" s="8"/>
      <c r="P8" s="2"/>
      <c r="R8" s="157" t="s">
        <v>8</v>
      </c>
      <c r="S8" s="157"/>
      <c r="T8" s="157"/>
      <c r="U8" s="9"/>
      <c r="V8" s="234"/>
      <c r="W8" s="234"/>
      <c r="X8" s="234"/>
      <c r="Y8" s="234"/>
      <c r="Z8" s="234"/>
      <c r="AA8" s="234"/>
      <c r="AB8" s="234"/>
      <c r="AC8" s="234"/>
      <c r="AD8" s="234"/>
      <c r="AE8" s="234"/>
      <c r="AF8" s="234"/>
      <c r="AG8" s="234"/>
      <c r="AH8" s="234"/>
      <c r="AI8" s="7"/>
      <c r="AJ8" s="7"/>
      <c r="AN8" s="7"/>
      <c r="AO8" s="7"/>
      <c r="AP8" s="7"/>
      <c r="AQ8" s="7"/>
      <c r="AR8" s="7"/>
      <c r="AS8" s="7"/>
      <c r="AT8" s="7"/>
      <c r="AV8" s="244"/>
      <c r="AW8" s="244"/>
    </row>
    <row r="9" spans="1:54" ht="15" customHeight="1" thickBot="1">
      <c r="P9" s="10"/>
      <c r="R9" s="157"/>
      <c r="S9" s="157"/>
      <c r="T9" s="157"/>
      <c r="U9" s="9"/>
      <c r="V9" s="234"/>
      <c r="W9" s="234"/>
      <c r="X9" s="234"/>
      <c r="Y9" s="234"/>
      <c r="Z9" s="234"/>
      <c r="AA9" s="234"/>
      <c r="AB9" s="234"/>
      <c r="AC9" s="234"/>
      <c r="AD9" s="234"/>
      <c r="AE9" s="234"/>
      <c r="AF9" s="234"/>
      <c r="AG9" s="234"/>
      <c r="AH9" s="234"/>
      <c r="AI9" s="7"/>
      <c r="AJ9" s="6"/>
      <c r="AK9" s="6"/>
      <c r="AL9" s="7"/>
      <c r="AM9" s="7"/>
      <c r="AN9" s="7"/>
      <c r="AO9" s="7"/>
      <c r="AP9" s="7"/>
      <c r="AQ9" s="7"/>
      <c r="AR9" s="7"/>
      <c r="AS9" s="7"/>
      <c r="AT9" s="7"/>
    </row>
    <row r="10" spans="1:54" ht="15" customHeight="1">
      <c r="A10" s="180" t="s">
        <v>120</v>
      </c>
      <c r="B10" s="181"/>
      <c r="C10" s="181"/>
      <c r="D10" s="182"/>
      <c r="E10" s="187" t="s">
        <v>121</v>
      </c>
      <c r="F10" s="312" t="s">
        <v>122</v>
      </c>
      <c r="G10" s="314"/>
      <c r="H10" s="314"/>
      <c r="I10" s="314"/>
      <c r="J10" s="314"/>
      <c r="K10" s="314"/>
      <c r="L10" s="314"/>
      <c r="M10" s="314"/>
      <c r="N10" s="314"/>
      <c r="O10" s="315"/>
      <c r="P10" s="8"/>
      <c r="R10" s="157" t="s">
        <v>31</v>
      </c>
      <c r="S10" s="157"/>
      <c r="T10" s="157"/>
      <c r="U10" s="9"/>
      <c r="V10" s="234" t="str">
        <f>PHONETIC(V11)</f>
        <v/>
      </c>
      <c r="W10" s="234"/>
      <c r="X10" s="234"/>
      <c r="Y10" s="234"/>
      <c r="Z10" s="234"/>
      <c r="AA10" s="234"/>
      <c r="AB10" s="234"/>
      <c r="AC10" s="234"/>
      <c r="AD10" s="234"/>
      <c r="AE10" s="234"/>
      <c r="AF10" s="234"/>
      <c r="AG10" s="234"/>
      <c r="AH10" s="234"/>
      <c r="AI10" s="7"/>
      <c r="AJ10" s="6"/>
      <c r="AK10" s="6"/>
      <c r="AL10" s="7"/>
      <c r="AM10" s="7"/>
      <c r="AN10" s="11"/>
      <c r="AO10" s="11"/>
      <c r="AP10" s="11"/>
      <c r="AQ10" s="11"/>
      <c r="AR10" s="11"/>
      <c r="AS10" s="11"/>
      <c r="AT10" s="7"/>
    </row>
    <row r="11" spans="1:54" ht="15" customHeight="1" thickBot="1">
      <c r="A11" s="183"/>
      <c r="B11" s="184"/>
      <c r="C11" s="184"/>
      <c r="D11" s="185"/>
      <c r="E11" s="188"/>
      <c r="F11" s="313"/>
      <c r="G11" s="316"/>
      <c r="H11" s="316"/>
      <c r="I11" s="316"/>
      <c r="J11" s="316"/>
      <c r="K11" s="316"/>
      <c r="L11" s="316"/>
      <c r="M11" s="316"/>
      <c r="N11" s="316"/>
      <c r="O11" s="317"/>
      <c r="P11" s="8"/>
      <c r="R11" s="189" t="s">
        <v>9</v>
      </c>
      <c r="S11" s="189"/>
      <c r="T11" s="189"/>
      <c r="U11" s="9"/>
      <c r="V11" s="226"/>
      <c r="W11" s="226"/>
      <c r="X11" s="226"/>
      <c r="Y11" s="226"/>
      <c r="Z11" s="226"/>
      <c r="AA11" s="226"/>
      <c r="AB11" s="226"/>
      <c r="AC11" s="226"/>
      <c r="AD11" s="226"/>
      <c r="AE11" s="226"/>
      <c r="AF11" s="226"/>
      <c r="AG11" s="226"/>
      <c r="AH11" s="226"/>
      <c r="AI11" s="225" t="s">
        <v>33</v>
      </c>
      <c r="AJ11" s="12"/>
      <c r="AK11" s="12"/>
      <c r="AL11" s="11"/>
      <c r="AM11" s="11"/>
      <c r="AN11" s="11"/>
      <c r="AO11" s="11"/>
      <c r="AP11" s="11"/>
      <c r="AQ11" s="11"/>
      <c r="AR11" s="11"/>
      <c r="AS11" s="11"/>
      <c r="AT11" s="11"/>
    </row>
    <row r="12" spans="1:54" ht="15" customHeight="1" thickBot="1">
      <c r="A12" s="183"/>
      <c r="B12" s="186"/>
      <c r="C12" s="186"/>
      <c r="D12" s="185"/>
      <c r="E12" s="149" t="s">
        <v>123</v>
      </c>
      <c r="F12" s="41"/>
      <c r="G12" s="42"/>
      <c r="H12" s="43"/>
      <c r="I12" s="44"/>
      <c r="J12" s="44"/>
      <c r="K12" s="44"/>
      <c r="L12" s="44"/>
      <c r="M12" s="44"/>
      <c r="N12" s="44"/>
      <c r="O12" s="44"/>
      <c r="P12" s="20"/>
      <c r="R12" s="189"/>
      <c r="S12" s="189"/>
      <c r="T12" s="189"/>
      <c r="U12" s="9"/>
      <c r="V12" s="226"/>
      <c r="W12" s="226"/>
      <c r="X12" s="226"/>
      <c r="Y12" s="226"/>
      <c r="Z12" s="226"/>
      <c r="AA12" s="226"/>
      <c r="AB12" s="226"/>
      <c r="AC12" s="226"/>
      <c r="AD12" s="226"/>
      <c r="AE12" s="226"/>
      <c r="AF12" s="226"/>
      <c r="AG12" s="226"/>
      <c r="AH12" s="226"/>
      <c r="AI12" s="225"/>
      <c r="AJ12" s="12"/>
      <c r="AK12" s="12"/>
      <c r="AL12" s="11"/>
      <c r="AM12" s="11"/>
      <c r="AN12" s="11"/>
      <c r="AO12" s="11"/>
      <c r="AP12" s="11"/>
      <c r="AQ12" s="11"/>
      <c r="AR12" s="11"/>
      <c r="AS12" s="11"/>
      <c r="AT12" s="11"/>
    </row>
    <row r="13" spans="1:54" ht="15" customHeight="1" thickBot="1">
      <c r="A13" s="150" t="s">
        <v>141</v>
      </c>
      <c r="B13" s="151"/>
      <c r="C13" s="151"/>
      <c r="D13" s="152"/>
      <c r="E13" s="320"/>
      <c r="F13" s="321"/>
      <c r="G13" s="321"/>
      <c r="H13" s="321"/>
      <c r="I13" s="321"/>
      <c r="J13" s="321"/>
      <c r="K13" s="321"/>
      <c r="L13" s="321"/>
      <c r="M13" s="321"/>
      <c r="N13" s="155" t="s">
        <v>4</v>
      </c>
      <c r="O13" s="156"/>
      <c r="P13" s="20"/>
      <c r="R13" s="189"/>
      <c r="S13" s="189"/>
      <c r="T13" s="189"/>
      <c r="U13" s="9"/>
      <c r="V13" s="226"/>
      <c r="W13" s="226"/>
      <c r="X13" s="226"/>
      <c r="Y13" s="226"/>
      <c r="Z13" s="226"/>
      <c r="AA13" s="226"/>
      <c r="AB13" s="226"/>
      <c r="AC13" s="226"/>
      <c r="AD13" s="226"/>
      <c r="AE13" s="226"/>
      <c r="AF13" s="226"/>
      <c r="AG13" s="226"/>
      <c r="AH13" s="226"/>
      <c r="AI13" s="225"/>
      <c r="AJ13" s="12"/>
      <c r="AK13" s="12"/>
      <c r="AL13" s="11"/>
      <c r="AM13" s="11"/>
      <c r="AN13" s="11"/>
      <c r="AO13" s="11"/>
      <c r="AP13" s="11"/>
      <c r="AQ13" s="11"/>
      <c r="AR13" s="11"/>
      <c r="AS13" s="11"/>
      <c r="AT13" s="11"/>
    </row>
    <row r="14" spans="1:54" ht="15" customHeight="1">
      <c r="A14" s="164" t="s">
        <v>29</v>
      </c>
      <c r="B14" s="165"/>
      <c r="C14" s="165"/>
      <c r="D14" s="166"/>
      <c r="E14" s="208"/>
      <c r="F14" s="209"/>
      <c r="G14" s="209"/>
      <c r="H14" s="209"/>
      <c r="I14" s="209"/>
      <c r="J14" s="210"/>
      <c r="K14" s="198" t="s">
        <v>108</v>
      </c>
      <c r="L14" s="198"/>
      <c r="M14" s="198"/>
      <c r="N14" s="198"/>
      <c r="O14" s="199"/>
      <c r="P14" s="20"/>
      <c r="R14" s="189"/>
      <c r="S14" s="189"/>
      <c r="T14" s="189"/>
      <c r="U14" s="9"/>
      <c r="V14" s="226"/>
      <c r="W14" s="226"/>
      <c r="X14" s="226"/>
      <c r="Y14" s="226"/>
      <c r="Z14" s="226"/>
      <c r="AA14" s="226"/>
      <c r="AB14" s="226"/>
      <c r="AC14" s="226"/>
      <c r="AD14" s="226"/>
      <c r="AE14" s="226"/>
      <c r="AF14" s="226"/>
      <c r="AG14" s="226"/>
      <c r="AH14" s="226"/>
      <c r="AI14" s="225"/>
      <c r="AJ14" s="12"/>
      <c r="AK14" s="12"/>
      <c r="AL14" s="11"/>
      <c r="AM14" s="11"/>
      <c r="AN14" s="11"/>
      <c r="AO14" s="11"/>
      <c r="AP14" s="11"/>
      <c r="AQ14" s="11"/>
      <c r="AR14" s="11"/>
      <c r="AS14" s="11"/>
      <c r="AT14" s="11"/>
    </row>
    <row r="15" spans="1:54" ht="15" customHeight="1">
      <c r="A15" s="164"/>
      <c r="B15" s="167"/>
      <c r="C15" s="167"/>
      <c r="D15" s="166"/>
      <c r="E15" s="211"/>
      <c r="F15" s="212"/>
      <c r="G15" s="212"/>
      <c r="H15" s="212"/>
      <c r="I15" s="212"/>
      <c r="J15" s="213"/>
      <c r="K15" s="200" t="s">
        <v>109</v>
      </c>
      <c r="L15" s="200"/>
      <c r="M15" s="200"/>
      <c r="N15" s="200"/>
      <c r="O15" s="201"/>
      <c r="P15" s="13"/>
      <c r="R15" s="189" t="s">
        <v>26</v>
      </c>
      <c r="S15" s="189"/>
      <c r="T15" s="189"/>
      <c r="U15" s="9"/>
      <c r="V15" s="227"/>
      <c r="W15" s="227"/>
      <c r="X15" s="227"/>
      <c r="Y15" s="227"/>
      <c r="Z15" s="227"/>
      <c r="AA15" s="227"/>
      <c r="AB15" s="227"/>
      <c r="AC15" s="227"/>
      <c r="AD15" s="227"/>
      <c r="AE15" s="227"/>
      <c r="AF15" s="227"/>
      <c r="AG15" s="227"/>
      <c r="AH15" s="227"/>
      <c r="AI15" s="11"/>
      <c r="AJ15" s="12"/>
      <c r="AK15" s="12"/>
      <c r="AL15" s="11"/>
      <c r="AM15" s="11"/>
      <c r="AN15" s="11"/>
      <c r="AO15" s="11"/>
      <c r="AP15" s="11"/>
      <c r="AQ15" s="11"/>
      <c r="AR15" s="11"/>
      <c r="AS15" s="11"/>
      <c r="AT15" s="11"/>
      <c r="AU15" s="11"/>
      <c r="AV15" s="11"/>
      <c r="BB15" s="37" t="s">
        <v>57</v>
      </c>
    </row>
    <row r="16" spans="1:54" ht="15" customHeight="1" thickBot="1">
      <c r="A16" s="168"/>
      <c r="B16" s="169"/>
      <c r="C16" s="169"/>
      <c r="D16" s="170"/>
      <c r="E16" s="214"/>
      <c r="F16" s="215"/>
      <c r="G16" s="215"/>
      <c r="H16" s="215"/>
      <c r="I16" s="215"/>
      <c r="J16" s="216"/>
      <c r="K16" s="278" t="s">
        <v>110</v>
      </c>
      <c r="L16" s="278"/>
      <c r="M16" s="278"/>
      <c r="N16" s="278"/>
      <c r="O16" s="279"/>
      <c r="P16" s="13"/>
      <c r="R16" s="189"/>
      <c r="S16" s="189"/>
      <c r="T16" s="189"/>
      <c r="U16" s="9"/>
      <c r="V16" s="39"/>
      <c r="W16" s="39"/>
      <c r="X16" s="39"/>
      <c r="Y16" s="39"/>
      <c r="Z16" s="39"/>
      <c r="AA16" s="39"/>
      <c r="AB16" s="39"/>
      <c r="AC16" s="39"/>
      <c r="AD16" s="39"/>
      <c r="AE16" s="39"/>
      <c r="AF16" s="39"/>
      <c r="AG16" s="39"/>
      <c r="AH16" s="39"/>
      <c r="AI16" s="11"/>
      <c r="AJ16" s="12"/>
      <c r="AK16" s="12"/>
      <c r="AL16" s="11"/>
      <c r="AM16" s="11"/>
      <c r="AN16" s="11"/>
      <c r="AO16" s="11"/>
      <c r="AP16" s="11"/>
      <c r="AQ16" s="11"/>
      <c r="AR16" s="11"/>
      <c r="AS16" s="11"/>
      <c r="AT16" s="11"/>
      <c r="AU16" s="11"/>
      <c r="AV16" s="11"/>
      <c r="BB16" s="37"/>
    </row>
    <row r="17" spans="1:71" ht="15" customHeight="1">
      <c r="A17" s="171" t="s">
        <v>5</v>
      </c>
      <c r="B17" s="172"/>
      <c r="C17" s="172"/>
      <c r="D17" s="173"/>
      <c r="E17" s="24"/>
      <c r="F17" s="25"/>
      <c r="G17" s="25"/>
      <c r="H17" s="25"/>
      <c r="I17" s="25"/>
      <c r="J17" s="25"/>
      <c r="K17" s="25"/>
      <c r="L17" s="25"/>
      <c r="M17" s="25"/>
      <c r="N17" s="25"/>
      <c r="O17" s="26" t="s">
        <v>4</v>
      </c>
      <c r="P17" s="22"/>
      <c r="S17" s="14"/>
      <c r="T17" s="14"/>
      <c r="U17" s="14"/>
      <c r="V17" s="11"/>
      <c r="W17" s="11"/>
      <c r="X17" s="11"/>
      <c r="Y17" s="11"/>
      <c r="Z17" s="11"/>
      <c r="AA17" s="11"/>
      <c r="AB17" s="11"/>
      <c r="AC17" s="11"/>
      <c r="AD17" s="11"/>
      <c r="AE17" s="11"/>
      <c r="AF17" s="11"/>
      <c r="AG17" s="11"/>
      <c r="AH17" s="11"/>
      <c r="AI17" s="11"/>
      <c r="AT17" s="11"/>
      <c r="AU17" s="14"/>
      <c r="BB17" s="37" t="s">
        <v>58</v>
      </c>
    </row>
    <row r="18" spans="1:71" ht="15" customHeight="1">
      <c r="A18" s="174"/>
      <c r="B18" s="175"/>
      <c r="C18" s="175"/>
      <c r="D18" s="176"/>
      <c r="E18" s="202">
        <f>V31</f>
        <v>0</v>
      </c>
      <c r="F18" s="203"/>
      <c r="G18" s="203"/>
      <c r="H18" s="203"/>
      <c r="I18" s="203"/>
      <c r="J18" s="203"/>
      <c r="K18" s="203"/>
      <c r="L18" s="203"/>
      <c r="M18" s="203"/>
      <c r="N18" s="203"/>
      <c r="O18" s="204"/>
      <c r="P18" s="22"/>
      <c r="R18" s="276" t="s">
        <v>27</v>
      </c>
      <c r="S18" s="276"/>
      <c r="T18" s="276"/>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BB18" s="37" t="s">
        <v>116</v>
      </c>
    </row>
    <row r="19" spans="1:71" ht="15" customHeight="1" thickBot="1">
      <c r="A19" s="177"/>
      <c r="B19" s="178"/>
      <c r="C19" s="178"/>
      <c r="D19" s="179"/>
      <c r="E19" s="205"/>
      <c r="F19" s="206"/>
      <c r="G19" s="206"/>
      <c r="H19" s="206"/>
      <c r="I19" s="206"/>
      <c r="J19" s="206"/>
      <c r="K19" s="206"/>
      <c r="L19" s="206"/>
      <c r="M19" s="206"/>
      <c r="N19" s="206"/>
      <c r="O19" s="207"/>
      <c r="P19" s="22"/>
      <c r="R19" s="261" t="s">
        <v>30</v>
      </c>
      <c r="S19" s="261"/>
      <c r="T19" s="261"/>
      <c r="U19" s="23"/>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BB19" s="40" t="s">
        <v>119</v>
      </c>
    </row>
    <row r="20" spans="1:71" ht="15" customHeight="1" thickBot="1">
      <c r="A20" s="15"/>
      <c r="B20" s="15"/>
      <c r="C20" s="15"/>
      <c r="D20" s="15"/>
      <c r="E20" s="22"/>
      <c r="F20" s="22"/>
      <c r="G20" s="22"/>
      <c r="H20" s="22"/>
      <c r="I20" s="22"/>
      <c r="J20" s="22"/>
      <c r="K20" s="22"/>
      <c r="L20" s="22"/>
      <c r="M20" s="22"/>
      <c r="N20" s="22"/>
      <c r="O20" s="22"/>
      <c r="BB20" s="37" t="s">
        <v>59</v>
      </c>
      <c r="BC20" s="16"/>
      <c r="BD20" s="16"/>
      <c r="BE20" s="16"/>
      <c r="BF20" s="16"/>
      <c r="BG20" s="16"/>
      <c r="BH20" s="16"/>
      <c r="BI20" s="16"/>
      <c r="BJ20" s="16"/>
      <c r="BK20" s="16"/>
      <c r="BL20" s="16"/>
      <c r="BM20" s="16"/>
      <c r="BN20" s="16"/>
      <c r="BO20" s="16"/>
      <c r="BP20" s="16"/>
      <c r="BQ20" s="16"/>
      <c r="BR20" s="16"/>
      <c r="BS20" s="16"/>
    </row>
    <row r="21" spans="1:71" s="16" customFormat="1" ht="19.5" customHeight="1">
      <c r="A21" s="319" t="s">
        <v>18</v>
      </c>
      <c r="B21" s="219"/>
      <c r="C21" s="219"/>
      <c r="D21" s="219"/>
      <c r="E21" s="219"/>
      <c r="F21" s="219"/>
      <c r="G21" s="219"/>
      <c r="H21" s="217" t="s">
        <v>11</v>
      </c>
      <c r="I21" s="217"/>
      <c r="J21" s="217"/>
      <c r="K21" s="217"/>
      <c r="L21" s="217"/>
      <c r="M21" s="217"/>
      <c r="N21" s="217"/>
      <c r="O21" s="280" t="s">
        <v>56</v>
      </c>
      <c r="P21" s="281"/>
      <c r="Q21" s="281"/>
      <c r="R21" s="281"/>
      <c r="S21" s="281"/>
      <c r="T21" s="281"/>
      <c r="U21" s="281"/>
      <c r="V21" s="217" t="s">
        <v>19</v>
      </c>
      <c r="W21" s="217"/>
      <c r="X21" s="217"/>
      <c r="Y21" s="217"/>
      <c r="Z21" s="217"/>
      <c r="AA21" s="217"/>
      <c r="AB21" s="217"/>
      <c r="AC21" s="219" t="s">
        <v>10</v>
      </c>
      <c r="AD21" s="219"/>
      <c r="AE21" s="219"/>
      <c r="AF21" s="219"/>
      <c r="AG21" s="219"/>
      <c r="AH21" s="219"/>
      <c r="AI21" s="219"/>
      <c r="AJ21" s="219"/>
      <c r="AK21" s="219"/>
      <c r="AL21" s="219"/>
      <c r="AM21" s="219"/>
      <c r="AN21" s="219"/>
      <c r="AO21" s="219"/>
      <c r="AP21" s="219"/>
      <c r="AQ21" s="219"/>
      <c r="AR21" s="219"/>
      <c r="AS21" s="219"/>
      <c r="AT21" s="220"/>
      <c r="BB21" s="37" t="s">
        <v>60</v>
      </c>
    </row>
    <row r="22" spans="1:71" s="16" customFormat="1" ht="19.5" customHeight="1">
      <c r="A22" s="250"/>
      <c r="B22" s="221"/>
      <c r="C22" s="221"/>
      <c r="D22" s="221"/>
      <c r="E22" s="221"/>
      <c r="F22" s="221"/>
      <c r="G22" s="221"/>
      <c r="H22" s="218"/>
      <c r="I22" s="218"/>
      <c r="J22" s="218"/>
      <c r="K22" s="218"/>
      <c r="L22" s="218"/>
      <c r="M22" s="218"/>
      <c r="N22" s="218"/>
      <c r="O22" s="282"/>
      <c r="P22" s="282"/>
      <c r="Q22" s="282"/>
      <c r="R22" s="282"/>
      <c r="S22" s="282"/>
      <c r="T22" s="282"/>
      <c r="U22" s="282"/>
      <c r="V22" s="218"/>
      <c r="W22" s="218"/>
      <c r="X22" s="218"/>
      <c r="Y22" s="218"/>
      <c r="Z22" s="218"/>
      <c r="AA22" s="218"/>
      <c r="AB22" s="218"/>
      <c r="AC22" s="221"/>
      <c r="AD22" s="221"/>
      <c r="AE22" s="221"/>
      <c r="AF22" s="221"/>
      <c r="AG22" s="221"/>
      <c r="AH22" s="221"/>
      <c r="AI22" s="221"/>
      <c r="AJ22" s="221"/>
      <c r="AK22" s="221"/>
      <c r="AL22" s="221"/>
      <c r="AM22" s="221"/>
      <c r="AN22" s="221"/>
      <c r="AO22" s="221"/>
      <c r="AP22" s="221"/>
      <c r="AQ22" s="221"/>
      <c r="AR22" s="221"/>
      <c r="AS22" s="221"/>
      <c r="AT22" s="222"/>
      <c r="BB22" s="37" t="s">
        <v>61</v>
      </c>
      <c r="BC22" s="1"/>
      <c r="BD22" s="1"/>
      <c r="BE22" s="1"/>
    </row>
    <row r="23" spans="1:71" ht="20.100000000000001" customHeight="1">
      <c r="A23" s="250" t="s">
        <v>20</v>
      </c>
      <c r="B23" s="221"/>
      <c r="C23" s="221"/>
      <c r="D23" s="221"/>
      <c r="E23" s="221"/>
      <c r="F23" s="221"/>
      <c r="G23" s="221"/>
      <c r="H23" s="277"/>
      <c r="I23" s="277"/>
      <c r="J23" s="277"/>
      <c r="K23" s="277"/>
      <c r="L23" s="277"/>
      <c r="M23" s="277"/>
      <c r="N23" s="277"/>
      <c r="O23" s="158">
        <f>ROUND(H23*10%,0)</f>
        <v>0</v>
      </c>
      <c r="P23" s="159"/>
      <c r="Q23" s="159"/>
      <c r="R23" s="159"/>
      <c r="S23" s="159"/>
      <c r="T23" s="159"/>
      <c r="U23" s="160"/>
      <c r="V23" s="196">
        <f>SUM(H23:U24)</f>
        <v>0</v>
      </c>
      <c r="W23" s="196"/>
      <c r="X23" s="196"/>
      <c r="Y23" s="196"/>
      <c r="Z23" s="196"/>
      <c r="AA23" s="196"/>
      <c r="AB23" s="196"/>
      <c r="AC23" s="228"/>
      <c r="AD23" s="228"/>
      <c r="AE23" s="228"/>
      <c r="AF23" s="228"/>
      <c r="AG23" s="228"/>
      <c r="AH23" s="228"/>
      <c r="AI23" s="228"/>
      <c r="AJ23" s="228"/>
      <c r="AK23" s="228"/>
      <c r="AL23" s="228"/>
      <c r="AM23" s="228"/>
      <c r="AN23" s="228"/>
      <c r="AO23" s="228"/>
      <c r="AP23" s="228"/>
      <c r="AQ23" s="228"/>
      <c r="AR23" s="228"/>
      <c r="AS23" s="228"/>
      <c r="AT23" s="229"/>
      <c r="BB23" s="37" t="s">
        <v>62</v>
      </c>
    </row>
    <row r="24" spans="1:71" ht="20.100000000000001" customHeight="1">
      <c r="A24" s="250"/>
      <c r="B24" s="221"/>
      <c r="C24" s="221"/>
      <c r="D24" s="221"/>
      <c r="E24" s="221"/>
      <c r="F24" s="221"/>
      <c r="G24" s="221"/>
      <c r="H24" s="277"/>
      <c r="I24" s="277"/>
      <c r="J24" s="277"/>
      <c r="K24" s="277"/>
      <c r="L24" s="277"/>
      <c r="M24" s="277"/>
      <c r="N24" s="277"/>
      <c r="O24" s="161"/>
      <c r="P24" s="162"/>
      <c r="Q24" s="162"/>
      <c r="R24" s="162"/>
      <c r="S24" s="162"/>
      <c r="T24" s="162"/>
      <c r="U24" s="163"/>
      <c r="V24" s="196"/>
      <c r="W24" s="196"/>
      <c r="X24" s="196"/>
      <c r="Y24" s="196"/>
      <c r="Z24" s="196"/>
      <c r="AA24" s="196"/>
      <c r="AB24" s="196"/>
      <c r="AC24" s="190"/>
      <c r="AD24" s="190"/>
      <c r="AE24" s="190"/>
      <c r="AF24" s="190"/>
      <c r="AG24" s="190"/>
      <c r="AH24" s="190"/>
      <c r="AI24" s="190"/>
      <c r="AJ24" s="190"/>
      <c r="AK24" s="190"/>
      <c r="AL24" s="190"/>
      <c r="AM24" s="190"/>
      <c r="AN24" s="190"/>
      <c r="AO24" s="190"/>
      <c r="AP24" s="190"/>
      <c r="AQ24" s="190"/>
      <c r="AR24" s="190"/>
      <c r="AS24" s="190"/>
      <c r="AT24" s="191"/>
      <c r="BB24" s="37" t="s">
        <v>63</v>
      </c>
    </row>
    <row r="25" spans="1:71" ht="20.100000000000001" customHeight="1">
      <c r="A25" s="250" t="s">
        <v>21</v>
      </c>
      <c r="B25" s="221"/>
      <c r="C25" s="221"/>
      <c r="D25" s="221"/>
      <c r="E25" s="221"/>
      <c r="F25" s="221"/>
      <c r="G25" s="221"/>
      <c r="H25" s="277"/>
      <c r="I25" s="277"/>
      <c r="J25" s="277"/>
      <c r="K25" s="277"/>
      <c r="L25" s="277"/>
      <c r="M25" s="277"/>
      <c r="N25" s="277"/>
      <c r="O25" s="277">
        <f>ROUND(H25*10%,0)</f>
        <v>0</v>
      </c>
      <c r="P25" s="277"/>
      <c r="Q25" s="277"/>
      <c r="R25" s="277"/>
      <c r="S25" s="277"/>
      <c r="T25" s="277"/>
      <c r="U25" s="277"/>
      <c r="V25" s="196">
        <f>SUM(H25:U26)</f>
        <v>0</v>
      </c>
      <c r="W25" s="196"/>
      <c r="X25" s="196"/>
      <c r="Y25" s="196"/>
      <c r="Z25" s="196"/>
      <c r="AA25" s="196"/>
      <c r="AB25" s="196"/>
      <c r="AC25" s="190"/>
      <c r="AD25" s="190"/>
      <c r="AE25" s="190"/>
      <c r="AF25" s="190"/>
      <c r="AG25" s="190"/>
      <c r="AH25" s="190"/>
      <c r="AI25" s="190"/>
      <c r="AJ25" s="190"/>
      <c r="AK25" s="190"/>
      <c r="AL25" s="190"/>
      <c r="AM25" s="190"/>
      <c r="AN25" s="190"/>
      <c r="AO25" s="190"/>
      <c r="AP25" s="190"/>
      <c r="AQ25" s="190"/>
      <c r="AR25" s="190"/>
      <c r="AS25" s="190"/>
      <c r="AT25" s="191"/>
      <c r="BB25" s="37" t="s">
        <v>64</v>
      </c>
    </row>
    <row r="26" spans="1:71" ht="20.100000000000001" customHeight="1">
      <c r="A26" s="250"/>
      <c r="B26" s="221"/>
      <c r="C26" s="221"/>
      <c r="D26" s="221"/>
      <c r="E26" s="221"/>
      <c r="F26" s="221"/>
      <c r="G26" s="221"/>
      <c r="H26" s="277"/>
      <c r="I26" s="277"/>
      <c r="J26" s="277"/>
      <c r="K26" s="277"/>
      <c r="L26" s="277"/>
      <c r="M26" s="277"/>
      <c r="N26" s="277"/>
      <c r="O26" s="277"/>
      <c r="P26" s="277"/>
      <c r="Q26" s="277"/>
      <c r="R26" s="277"/>
      <c r="S26" s="277"/>
      <c r="T26" s="277"/>
      <c r="U26" s="277"/>
      <c r="V26" s="196"/>
      <c r="W26" s="196"/>
      <c r="X26" s="196"/>
      <c r="Y26" s="196"/>
      <c r="Z26" s="196"/>
      <c r="AA26" s="196"/>
      <c r="AB26" s="196"/>
      <c r="AC26" s="190"/>
      <c r="AD26" s="190"/>
      <c r="AE26" s="190"/>
      <c r="AF26" s="190"/>
      <c r="AG26" s="190"/>
      <c r="AH26" s="190"/>
      <c r="AI26" s="190"/>
      <c r="AJ26" s="190"/>
      <c r="AK26" s="190"/>
      <c r="AL26" s="190"/>
      <c r="AM26" s="190"/>
      <c r="AN26" s="190"/>
      <c r="AO26" s="190"/>
      <c r="AP26" s="190"/>
      <c r="AQ26" s="190"/>
      <c r="AR26" s="190"/>
      <c r="AS26" s="190"/>
      <c r="AT26" s="191"/>
      <c r="BB26" s="37" t="s">
        <v>117</v>
      </c>
    </row>
    <row r="27" spans="1:71" ht="20.100000000000001" customHeight="1">
      <c r="A27" s="250" t="s">
        <v>22</v>
      </c>
      <c r="B27" s="221"/>
      <c r="C27" s="221"/>
      <c r="D27" s="221"/>
      <c r="E27" s="221"/>
      <c r="F27" s="221"/>
      <c r="G27" s="221"/>
      <c r="H27" s="196">
        <f>H23+H25</f>
        <v>0</v>
      </c>
      <c r="I27" s="196"/>
      <c r="J27" s="196"/>
      <c r="K27" s="196"/>
      <c r="L27" s="196"/>
      <c r="M27" s="196"/>
      <c r="N27" s="196"/>
      <c r="O27" s="277">
        <f>ROUND(H27*10%,0)</f>
        <v>0</v>
      </c>
      <c r="P27" s="277"/>
      <c r="Q27" s="277"/>
      <c r="R27" s="277"/>
      <c r="S27" s="277"/>
      <c r="T27" s="277"/>
      <c r="U27" s="277"/>
      <c r="V27" s="196">
        <f>SUM(V23:AB26)</f>
        <v>0</v>
      </c>
      <c r="W27" s="196"/>
      <c r="X27" s="196"/>
      <c r="Y27" s="196"/>
      <c r="Z27" s="196"/>
      <c r="AA27" s="196"/>
      <c r="AB27" s="196"/>
      <c r="AC27" s="190"/>
      <c r="AD27" s="190"/>
      <c r="AE27" s="190"/>
      <c r="AF27" s="190"/>
      <c r="AG27" s="190"/>
      <c r="AH27" s="190"/>
      <c r="AI27" s="190"/>
      <c r="AJ27" s="190"/>
      <c r="AK27" s="190"/>
      <c r="AL27" s="190"/>
      <c r="AM27" s="190"/>
      <c r="AN27" s="190"/>
      <c r="AO27" s="190"/>
      <c r="AP27" s="190"/>
      <c r="AQ27" s="190"/>
      <c r="AR27" s="190"/>
      <c r="AS27" s="190"/>
      <c r="AT27" s="191"/>
      <c r="BB27" s="37" t="s">
        <v>115</v>
      </c>
    </row>
    <row r="28" spans="1:71" ht="20.100000000000001" customHeight="1">
      <c r="A28" s="250"/>
      <c r="B28" s="221"/>
      <c r="C28" s="221"/>
      <c r="D28" s="221"/>
      <c r="E28" s="221"/>
      <c r="F28" s="221"/>
      <c r="G28" s="221"/>
      <c r="H28" s="196"/>
      <c r="I28" s="196"/>
      <c r="J28" s="196"/>
      <c r="K28" s="196"/>
      <c r="L28" s="196"/>
      <c r="M28" s="196"/>
      <c r="N28" s="196"/>
      <c r="O28" s="277"/>
      <c r="P28" s="277"/>
      <c r="Q28" s="277"/>
      <c r="R28" s="277"/>
      <c r="S28" s="277"/>
      <c r="T28" s="277"/>
      <c r="U28" s="277"/>
      <c r="V28" s="196"/>
      <c r="W28" s="196"/>
      <c r="X28" s="196"/>
      <c r="Y28" s="196"/>
      <c r="Z28" s="196"/>
      <c r="AA28" s="196"/>
      <c r="AB28" s="196"/>
      <c r="AC28" s="190"/>
      <c r="AD28" s="190"/>
      <c r="AE28" s="190"/>
      <c r="AF28" s="190"/>
      <c r="AG28" s="190"/>
      <c r="AH28" s="190"/>
      <c r="AI28" s="190"/>
      <c r="AJ28" s="190"/>
      <c r="AK28" s="190"/>
      <c r="AL28" s="190"/>
      <c r="AM28" s="190"/>
      <c r="AN28" s="190"/>
      <c r="AO28" s="190"/>
      <c r="AP28" s="190"/>
      <c r="AQ28" s="190"/>
      <c r="AR28" s="190"/>
      <c r="AS28" s="190"/>
      <c r="AT28" s="191"/>
      <c r="BB28" s="37" t="s">
        <v>65</v>
      </c>
    </row>
    <row r="29" spans="1:71" ht="20.100000000000001" customHeight="1">
      <c r="A29" s="250" t="s">
        <v>23</v>
      </c>
      <c r="B29" s="221"/>
      <c r="C29" s="221"/>
      <c r="D29" s="221"/>
      <c r="E29" s="221"/>
      <c r="F29" s="221"/>
      <c r="G29" s="221"/>
      <c r="H29" s="296"/>
      <c r="I29" s="297"/>
      <c r="J29" s="297"/>
      <c r="K29" s="297"/>
      <c r="L29" s="297"/>
      <c r="M29" s="297"/>
      <c r="N29" s="298"/>
      <c r="O29" s="277">
        <f>ROUND(H29*10%,0)</f>
        <v>0</v>
      </c>
      <c r="P29" s="277"/>
      <c r="Q29" s="277"/>
      <c r="R29" s="277"/>
      <c r="S29" s="277"/>
      <c r="T29" s="277"/>
      <c r="U29" s="277"/>
      <c r="V29" s="196">
        <f>SUM(H29:U30)</f>
        <v>0</v>
      </c>
      <c r="W29" s="196"/>
      <c r="X29" s="196"/>
      <c r="Y29" s="196"/>
      <c r="Z29" s="196"/>
      <c r="AA29" s="196"/>
      <c r="AB29" s="196"/>
      <c r="AC29" s="190"/>
      <c r="AD29" s="190"/>
      <c r="AE29" s="190"/>
      <c r="AF29" s="190"/>
      <c r="AG29" s="190"/>
      <c r="AH29" s="190"/>
      <c r="AI29" s="190"/>
      <c r="AJ29" s="190"/>
      <c r="AK29" s="190"/>
      <c r="AL29" s="190"/>
      <c r="AM29" s="190"/>
      <c r="AN29" s="190"/>
      <c r="AO29" s="190"/>
      <c r="AP29" s="190"/>
      <c r="AQ29" s="190"/>
      <c r="AR29" s="190"/>
      <c r="AS29" s="190"/>
      <c r="AT29" s="191"/>
      <c r="BB29" s="37" t="s">
        <v>66</v>
      </c>
    </row>
    <row r="30" spans="1:71" ht="20.100000000000001" customHeight="1" thickBot="1">
      <c r="A30" s="294"/>
      <c r="B30" s="295"/>
      <c r="C30" s="295"/>
      <c r="D30" s="295"/>
      <c r="E30" s="295"/>
      <c r="F30" s="295"/>
      <c r="G30" s="295"/>
      <c r="H30" s="299"/>
      <c r="I30" s="300"/>
      <c r="J30" s="300"/>
      <c r="K30" s="300"/>
      <c r="L30" s="300"/>
      <c r="M30" s="300"/>
      <c r="N30" s="301"/>
      <c r="O30" s="302"/>
      <c r="P30" s="302"/>
      <c r="Q30" s="302"/>
      <c r="R30" s="302"/>
      <c r="S30" s="302"/>
      <c r="T30" s="302"/>
      <c r="U30" s="302"/>
      <c r="V30" s="197"/>
      <c r="W30" s="197"/>
      <c r="X30" s="197"/>
      <c r="Y30" s="197"/>
      <c r="Z30" s="197"/>
      <c r="AA30" s="197"/>
      <c r="AB30" s="197"/>
      <c r="AC30" s="190"/>
      <c r="AD30" s="190"/>
      <c r="AE30" s="190"/>
      <c r="AF30" s="190"/>
      <c r="AG30" s="190"/>
      <c r="AH30" s="190"/>
      <c r="AI30" s="190"/>
      <c r="AJ30" s="190"/>
      <c r="AK30" s="190"/>
      <c r="AL30" s="190"/>
      <c r="AM30" s="190"/>
      <c r="AN30" s="190"/>
      <c r="AO30" s="190"/>
      <c r="AP30" s="190"/>
      <c r="AQ30" s="190"/>
      <c r="AR30" s="190"/>
      <c r="AS30" s="190"/>
      <c r="AT30" s="191"/>
      <c r="BB30" s="37" t="s">
        <v>67</v>
      </c>
    </row>
    <row r="31" spans="1:71" ht="20.100000000000001" customHeight="1">
      <c r="A31" s="251" t="s">
        <v>24</v>
      </c>
      <c r="B31" s="252"/>
      <c r="C31" s="252"/>
      <c r="D31" s="252"/>
      <c r="E31" s="252"/>
      <c r="F31" s="252"/>
      <c r="G31" s="252"/>
      <c r="H31" s="283"/>
      <c r="I31" s="283"/>
      <c r="J31" s="283"/>
      <c r="K31" s="283"/>
      <c r="L31" s="283"/>
      <c r="M31" s="283"/>
      <c r="N31" s="283"/>
      <c r="O31" s="283">
        <f>ROUND(H31*10%,0)</f>
        <v>0</v>
      </c>
      <c r="P31" s="283"/>
      <c r="Q31" s="283"/>
      <c r="R31" s="283"/>
      <c r="S31" s="283"/>
      <c r="T31" s="283"/>
      <c r="U31" s="283"/>
      <c r="V31" s="192">
        <f>SUM(H31:U32)</f>
        <v>0</v>
      </c>
      <c r="W31" s="192"/>
      <c r="X31" s="192"/>
      <c r="Y31" s="192"/>
      <c r="Z31" s="192"/>
      <c r="AA31" s="192"/>
      <c r="AB31" s="193"/>
      <c r="AC31" s="318"/>
      <c r="AD31" s="190"/>
      <c r="AE31" s="190"/>
      <c r="AF31" s="190"/>
      <c r="AG31" s="190"/>
      <c r="AH31" s="190"/>
      <c r="AI31" s="190"/>
      <c r="AJ31" s="190"/>
      <c r="AK31" s="190"/>
      <c r="AL31" s="190"/>
      <c r="AM31" s="190"/>
      <c r="AN31" s="190"/>
      <c r="AO31" s="190"/>
      <c r="AP31" s="190"/>
      <c r="AQ31" s="190"/>
      <c r="AR31" s="190"/>
      <c r="AS31" s="190"/>
      <c r="AT31" s="191"/>
      <c r="BB31" s="37" t="s">
        <v>68</v>
      </c>
    </row>
    <row r="32" spans="1:71" ht="20.100000000000001" customHeight="1" thickBot="1">
      <c r="A32" s="253"/>
      <c r="B32" s="254"/>
      <c r="C32" s="254"/>
      <c r="D32" s="254"/>
      <c r="E32" s="254"/>
      <c r="F32" s="254"/>
      <c r="G32" s="254"/>
      <c r="H32" s="284"/>
      <c r="I32" s="284"/>
      <c r="J32" s="284"/>
      <c r="K32" s="284"/>
      <c r="L32" s="284"/>
      <c r="M32" s="284"/>
      <c r="N32" s="284"/>
      <c r="O32" s="284"/>
      <c r="P32" s="284"/>
      <c r="Q32" s="284"/>
      <c r="R32" s="284"/>
      <c r="S32" s="284"/>
      <c r="T32" s="284"/>
      <c r="U32" s="284"/>
      <c r="V32" s="194"/>
      <c r="W32" s="194"/>
      <c r="X32" s="194"/>
      <c r="Y32" s="194"/>
      <c r="Z32" s="194"/>
      <c r="AA32" s="194"/>
      <c r="AB32" s="195"/>
      <c r="AC32" s="318"/>
      <c r="AD32" s="190"/>
      <c r="AE32" s="190"/>
      <c r="AF32" s="190"/>
      <c r="AG32" s="190"/>
      <c r="AH32" s="190"/>
      <c r="AI32" s="190"/>
      <c r="AJ32" s="190"/>
      <c r="AK32" s="190"/>
      <c r="AL32" s="190"/>
      <c r="AM32" s="190"/>
      <c r="AN32" s="190"/>
      <c r="AO32" s="190"/>
      <c r="AP32" s="190"/>
      <c r="AQ32" s="190"/>
      <c r="AR32" s="190"/>
      <c r="AS32" s="190"/>
      <c r="AT32" s="191"/>
      <c r="BB32" s="37" t="s">
        <v>69</v>
      </c>
    </row>
    <row r="33" spans="1:54" ht="20.100000000000001" customHeight="1">
      <c r="A33" s="236" t="s">
        <v>25</v>
      </c>
      <c r="B33" s="237"/>
      <c r="C33" s="237"/>
      <c r="D33" s="237"/>
      <c r="E33" s="237"/>
      <c r="F33" s="237"/>
      <c r="G33" s="237"/>
      <c r="H33" s="242">
        <f>H27-H29-H31</f>
        <v>0</v>
      </c>
      <c r="I33" s="242"/>
      <c r="J33" s="242"/>
      <c r="K33" s="242"/>
      <c r="L33" s="242"/>
      <c r="M33" s="242"/>
      <c r="N33" s="242"/>
      <c r="O33" s="274">
        <f>O27-O29-O31</f>
        <v>0</v>
      </c>
      <c r="P33" s="274"/>
      <c r="Q33" s="274"/>
      <c r="R33" s="274"/>
      <c r="S33" s="274"/>
      <c r="T33" s="274"/>
      <c r="U33" s="274"/>
      <c r="V33" s="242">
        <f>V27-V29-V31</f>
        <v>0</v>
      </c>
      <c r="W33" s="242"/>
      <c r="X33" s="242"/>
      <c r="Y33" s="242"/>
      <c r="Z33" s="242"/>
      <c r="AA33" s="242"/>
      <c r="AB33" s="242"/>
      <c r="AC33" s="190"/>
      <c r="AD33" s="190"/>
      <c r="AE33" s="190"/>
      <c r="AF33" s="190"/>
      <c r="AG33" s="190"/>
      <c r="AH33" s="190"/>
      <c r="AI33" s="190"/>
      <c r="AJ33" s="190"/>
      <c r="AK33" s="190"/>
      <c r="AL33" s="190"/>
      <c r="AM33" s="190"/>
      <c r="AN33" s="190"/>
      <c r="AO33" s="190"/>
      <c r="AP33" s="190"/>
      <c r="AQ33" s="190"/>
      <c r="AR33" s="190"/>
      <c r="AS33" s="190"/>
      <c r="AT33" s="191"/>
      <c r="BB33" s="37" t="s">
        <v>70</v>
      </c>
    </row>
    <row r="34" spans="1:54" ht="20.100000000000001" customHeight="1" thickBot="1">
      <c r="A34" s="238"/>
      <c r="B34" s="239"/>
      <c r="C34" s="239"/>
      <c r="D34" s="239"/>
      <c r="E34" s="239"/>
      <c r="F34" s="239"/>
      <c r="G34" s="239"/>
      <c r="H34" s="243"/>
      <c r="I34" s="243"/>
      <c r="J34" s="243"/>
      <c r="K34" s="243"/>
      <c r="L34" s="243"/>
      <c r="M34" s="243"/>
      <c r="N34" s="243"/>
      <c r="O34" s="275"/>
      <c r="P34" s="275"/>
      <c r="Q34" s="275"/>
      <c r="R34" s="275"/>
      <c r="S34" s="275"/>
      <c r="T34" s="275"/>
      <c r="U34" s="275"/>
      <c r="V34" s="243"/>
      <c r="W34" s="243"/>
      <c r="X34" s="243"/>
      <c r="Y34" s="243"/>
      <c r="Z34" s="243"/>
      <c r="AA34" s="243"/>
      <c r="AB34" s="243"/>
      <c r="AC34" s="292"/>
      <c r="AD34" s="292"/>
      <c r="AE34" s="292"/>
      <c r="AF34" s="292"/>
      <c r="AG34" s="292"/>
      <c r="AH34" s="292"/>
      <c r="AI34" s="292"/>
      <c r="AJ34" s="292"/>
      <c r="AK34" s="292"/>
      <c r="AL34" s="292"/>
      <c r="AM34" s="292"/>
      <c r="AN34" s="292"/>
      <c r="AO34" s="292"/>
      <c r="AP34" s="292"/>
      <c r="AQ34" s="292"/>
      <c r="AR34" s="292"/>
      <c r="AS34" s="292"/>
      <c r="AT34" s="293"/>
      <c r="BB34" s="37" t="s">
        <v>71</v>
      </c>
    </row>
    <row r="35" spans="1:54" ht="15" customHeight="1">
      <c r="Q35" s="21"/>
      <c r="R35" s="21"/>
      <c r="S35" s="21"/>
      <c r="T35" s="21"/>
      <c r="BB35" s="37" t="s">
        <v>72</v>
      </c>
    </row>
    <row r="36" spans="1:54" ht="15" customHeight="1">
      <c r="A36" s="46" t="s">
        <v>146</v>
      </c>
      <c r="Q36" s="21"/>
      <c r="R36" s="21"/>
      <c r="S36" s="21"/>
      <c r="T36" s="21"/>
      <c r="BB36" s="37" t="s">
        <v>73</v>
      </c>
    </row>
    <row r="37" spans="1:54" ht="15" customHeight="1">
      <c r="A37" s="285" t="s">
        <v>17</v>
      </c>
      <c r="B37" s="285"/>
      <c r="C37" s="285"/>
      <c r="D37" s="285"/>
      <c r="E37" s="285"/>
      <c r="F37" s="285"/>
      <c r="G37" s="285"/>
      <c r="H37" s="285"/>
      <c r="I37" s="285"/>
      <c r="J37" s="285"/>
      <c r="K37" s="285"/>
      <c r="L37" s="285"/>
      <c r="M37" s="285"/>
      <c r="N37" s="285"/>
      <c r="O37" s="285"/>
      <c r="P37" s="285"/>
      <c r="Q37" s="21"/>
      <c r="R37" s="21"/>
      <c r="S37" s="21"/>
      <c r="T37" s="21"/>
      <c r="BB37" s="37" t="s">
        <v>74</v>
      </c>
    </row>
    <row r="38" spans="1:54" ht="15" customHeight="1">
      <c r="A38" s="262" t="s">
        <v>31</v>
      </c>
      <c r="B38" s="262"/>
      <c r="C38" s="262"/>
      <c r="D38" s="262"/>
      <c r="E38" s="263" t="str">
        <f>PHONETIC(E39)</f>
        <v/>
      </c>
      <c r="F38" s="263"/>
      <c r="G38" s="263"/>
      <c r="H38" s="263"/>
      <c r="I38" s="263"/>
      <c r="J38" s="263"/>
      <c r="K38" s="263"/>
      <c r="L38" s="263"/>
      <c r="M38" s="263"/>
      <c r="N38" s="263"/>
      <c r="O38" s="263"/>
      <c r="P38" s="263"/>
      <c r="Q38" s="21"/>
      <c r="R38" s="21"/>
      <c r="S38" s="21"/>
      <c r="T38" s="21"/>
      <c r="BB38" s="37" t="s">
        <v>75</v>
      </c>
    </row>
    <row r="39" spans="1:54" ht="15" customHeight="1">
      <c r="A39" s="262" t="s">
        <v>12</v>
      </c>
      <c r="B39" s="262"/>
      <c r="C39" s="262"/>
      <c r="D39" s="262"/>
      <c r="E39" s="268"/>
      <c r="F39" s="269"/>
      <c r="G39" s="269"/>
      <c r="H39" s="269"/>
      <c r="I39" s="269"/>
      <c r="J39" s="269"/>
      <c r="K39" s="269"/>
      <c r="L39" s="269"/>
      <c r="M39" s="269"/>
      <c r="N39" s="269"/>
      <c r="O39" s="269"/>
      <c r="P39" s="270"/>
      <c r="Q39" s="7"/>
      <c r="R39" s="7"/>
      <c r="S39" s="7"/>
      <c r="T39" s="7"/>
      <c r="U39" s="7"/>
      <c r="V39" s="7"/>
      <c r="W39" s="7"/>
      <c r="X39" s="7"/>
      <c r="Y39" s="7"/>
      <c r="Z39" s="7"/>
      <c r="AA39" s="7"/>
      <c r="AB39" s="7"/>
      <c r="AC39" s="7"/>
      <c r="AD39" s="7"/>
      <c r="BB39" s="37" t="s">
        <v>76</v>
      </c>
    </row>
    <row r="40" spans="1:54" ht="15" customHeight="1">
      <c r="A40" s="262"/>
      <c r="B40" s="262"/>
      <c r="C40" s="262"/>
      <c r="D40" s="262"/>
      <c r="E40" s="271"/>
      <c r="F40" s="272"/>
      <c r="G40" s="272"/>
      <c r="H40" s="272"/>
      <c r="I40" s="272"/>
      <c r="J40" s="272"/>
      <c r="K40" s="272"/>
      <c r="L40" s="272"/>
      <c r="M40" s="272"/>
      <c r="N40" s="272"/>
      <c r="O40" s="272"/>
      <c r="P40" s="273"/>
      <c r="BB40" s="37" t="s">
        <v>77</v>
      </c>
    </row>
    <row r="41" spans="1:54" ht="15" customHeight="1">
      <c r="A41" s="255" t="s">
        <v>13</v>
      </c>
      <c r="B41" s="256"/>
      <c r="C41" s="256"/>
      <c r="D41" s="257"/>
      <c r="E41" s="286"/>
      <c r="F41" s="287"/>
      <c r="G41" s="287"/>
      <c r="H41" s="288"/>
      <c r="I41" s="264" t="s">
        <v>6</v>
      </c>
      <c r="J41" s="310"/>
      <c r="K41" s="304"/>
      <c r="L41" s="287"/>
      <c r="M41" s="287"/>
      <c r="N41" s="288"/>
      <c r="O41" s="264" t="s">
        <v>7</v>
      </c>
      <c r="P41" s="265"/>
      <c r="R41" s="38"/>
      <c r="S41" s="38"/>
      <c r="T41" s="38"/>
      <c r="U41" s="38"/>
      <c r="V41" s="38"/>
      <c r="W41" s="38"/>
      <c r="X41" s="38"/>
      <c r="Y41" s="38"/>
      <c r="Z41" s="38"/>
      <c r="AA41" s="38"/>
      <c r="AB41" s="38"/>
      <c r="AC41" s="27"/>
      <c r="AD41" s="27"/>
      <c r="AE41" s="27"/>
      <c r="AF41" s="27"/>
      <c r="AG41" s="27"/>
      <c r="AH41" s="27"/>
      <c r="AI41" s="38"/>
      <c r="AJ41" s="15"/>
      <c r="AK41" s="15"/>
      <c r="AL41" s="15"/>
      <c r="AM41" s="15"/>
      <c r="AN41" s="15"/>
      <c r="AO41" s="15"/>
      <c r="AP41" s="15"/>
      <c r="AQ41" s="15"/>
      <c r="AR41" s="15"/>
      <c r="AS41" s="15"/>
      <c r="AT41" s="15"/>
      <c r="BB41" s="37" t="s">
        <v>111</v>
      </c>
    </row>
    <row r="42" spans="1:54" ht="15" customHeight="1">
      <c r="A42" s="258"/>
      <c r="B42" s="259"/>
      <c r="C42" s="259"/>
      <c r="D42" s="260"/>
      <c r="E42" s="289"/>
      <c r="F42" s="290"/>
      <c r="G42" s="290"/>
      <c r="H42" s="291"/>
      <c r="I42" s="266"/>
      <c r="J42" s="311"/>
      <c r="K42" s="305"/>
      <c r="L42" s="290"/>
      <c r="M42" s="290"/>
      <c r="N42" s="291"/>
      <c r="O42" s="266"/>
      <c r="P42" s="267"/>
      <c r="R42" s="38"/>
      <c r="S42" s="38"/>
      <c r="T42" s="38"/>
      <c r="U42" s="11"/>
      <c r="V42" s="11"/>
      <c r="W42" s="11"/>
      <c r="X42" s="11"/>
      <c r="Y42" s="11"/>
      <c r="Z42" s="27"/>
      <c r="AA42" s="27"/>
      <c r="AB42" s="27"/>
      <c r="AC42" s="38"/>
      <c r="AD42" s="38"/>
      <c r="AE42" s="38"/>
      <c r="AF42" s="38"/>
      <c r="AG42" s="38"/>
      <c r="AH42" s="38"/>
      <c r="AI42" s="38"/>
      <c r="AJ42" s="38"/>
      <c r="AK42" s="38"/>
      <c r="AL42" s="27"/>
      <c r="AM42" s="27"/>
      <c r="AN42" s="27"/>
      <c r="AO42" s="27"/>
      <c r="AP42" s="27"/>
      <c r="AQ42" s="27"/>
      <c r="AR42" s="27"/>
      <c r="AS42" s="27"/>
      <c r="AT42" s="27"/>
      <c r="BB42" s="37" t="s">
        <v>112</v>
      </c>
    </row>
    <row r="43" spans="1:54" ht="15" customHeight="1">
      <c r="A43" s="28"/>
      <c r="B43" s="240" t="s">
        <v>15</v>
      </c>
      <c r="C43" s="240"/>
      <c r="D43" s="241"/>
      <c r="E43" s="307" t="s">
        <v>14</v>
      </c>
      <c r="F43" s="308"/>
      <c r="G43" s="308"/>
      <c r="H43" s="308"/>
      <c r="I43" s="309"/>
      <c r="J43" s="306"/>
      <c r="K43" s="235"/>
      <c r="L43" s="235"/>
      <c r="M43" s="235"/>
      <c r="N43" s="235"/>
      <c r="O43" s="235"/>
      <c r="P43" s="303"/>
      <c r="R43" s="38"/>
      <c r="S43" s="38"/>
      <c r="T43" s="38"/>
      <c r="U43" s="11"/>
      <c r="V43" s="11"/>
      <c r="W43" s="11"/>
      <c r="X43" s="11"/>
      <c r="Y43" s="11"/>
      <c r="Z43" s="27"/>
      <c r="AA43" s="27"/>
      <c r="AB43" s="27"/>
      <c r="AC43" s="38"/>
      <c r="AD43" s="38"/>
      <c r="AE43" s="38"/>
      <c r="AF43" s="38"/>
      <c r="AG43" s="38"/>
      <c r="AH43" s="38"/>
      <c r="AI43" s="38"/>
      <c r="AJ43" s="38"/>
      <c r="AK43" s="38"/>
      <c r="AL43" s="27"/>
      <c r="AM43" s="27"/>
      <c r="AN43" s="27"/>
      <c r="AO43" s="27"/>
      <c r="AP43" s="27"/>
      <c r="AQ43" s="27"/>
      <c r="AR43" s="27"/>
      <c r="AS43" s="27"/>
      <c r="AT43" s="27"/>
      <c r="BB43" s="37" t="s">
        <v>113</v>
      </c>
    </row>
    <row r="44" spans="1:54" ht="15" customHeight="1">
      <c r="A44" s="28"/>
      <c r="B44" s="240" t="s">
        <v>16</v>
      </c>
      <c r="C44" s="240"/>
      <c r="D44" s="241"/>
      <c r="E44" s="307"/>
      <c r="F44" s="308"/>
      <c r="G44" s="308"/>
      <c r="H44" s="308"/>
      <c r="I44" s="309"/>
      <c r="J44" s="306"/>
      <c r="K44" s="235"/>
      <c r="L44" s="235"/>
      <c r="M44" s="235"/>
      <c r="N44" s="235"/>
      <c r="O44" s="235"/>
      <c r="P44" s="303"/>
      <c r="R44" s="38"/>
      <c r="S44" s="38"/>
      <c r="T44" s="38"/>
      <c r="U44" s="11"/>
      <c r="V44" s="11"/>
      <c r="W44" s="11"/>
      <c r="X44" s="11"/>
      <c r="Y44" s="11"/>
      <c r="Z44" s="27"/>
      <c r="AA44" s="27"/>
      <c r="AB44" s="27"/>
      <c r="AC44" s="38"/>
      <c r="AD44" s="38"/>
      <c r="AE44" s="38"/>
      <c r="AF44" s="38"/>
      <c r="AG44" s="38"/>
      <c r="AH44" s="38"/>
      <c r="AI44" s="38"/>
      <c r="AJ44" s="38"/>
      <c r="AK44" s="38"/>
      <c r="AL44" s="27"/>
      <c r="AM44" s="27"/>
      <c r="AN44" s="27"/>
      <c r="AO44" s="27"/>
      <c r="AP44" s="27"/>
      <c r="AQ44" s="27"/>
      <c r="AR44" s="27"/>
      <c r="AS44" s="27"/>
      <c r="AT44" s="27"/>
      <c r="BB44" s="37" t="s">
        <v>114</v>
      </c>
    </row>
    <row r="45" spans="1:54" ht="15" customHeight="1">
      <c r="AI45" s="17"/>
      <c r="AJ45" s="17"/>
      <c r="AK45" s="17"/>
      <c r="AL45" s="13"/>
      <c r="AM45" s="13"/>
      <c r="AN45" s="13"/>
      <c r="AO45" s="13"/>
      <c r="AP45" s="13"/>
      <c r="AQ45" s="13"/>
      <c r="AR45" s="13"/>
      <c r="AS45" s="13"/>
      <c r="AT45" s="13"/>
      <c r="BB45" s="37" t="s">
        <v>118</v>
      </c>
    </row>
  </sheetData>
  <sheetProtection algorithmName="SHA-512" hashValue="qCHJG6fsCKH90CkUmmf/KZ/gzONjJCw3GH96WHMZJAl5DXcoSlAIayAatGoWop2fTn6tHQeQNf4XcLJKqW2pGQ==" saltValue="PIlIPR5C/9PeA1ZspVOtjQ==" spinCount="100000" sheet="1" selectLockedCells="1"/>
  <mergeCells count="92">
    <mergeCell ref="N43:N44"/>
    <mergeCell ref="O43:O44"/>
    <mergeCell ref="P43:P44"/>
    <mergeCell ref="B44:D44"/>
    <mergeCell ref="B43:D43"/>
    <mergeCell ref="E43:I44"/>
    <mergeCell ref="J43:J44"/>
    <mergeCell ref="K43:K44"/>
    <mergeCell ref="L43:L44"/>
    <mergeCell ref="M43:M44"/>
    <mergeCell ref="A38:D38"/>
    <mergeCell ref="E38:P38"/>
    <mergeCell ref="A39:D40"/>
    <mergeCell ref="E39:P40"/>
    <mergeCell ref="A41:D42"/>
    <mergeCell ref="E41:H42"/>
    <mergeCell ref="I41:J42"/>
    <mergeCell ref="K41:N42"/>
    <mergeCell ref="O41:P42"/>
    <mergeCell ref="A33:G34"/>
    <mergeCell ref="H33:N34"/>
    <mergeCell ref="O33:U34"/>
    <mergeCell ref="V33:AB34"/>
    <mergeCell ref="AC33:AT34"/>
    <mergeCell ref="A37:P37"/>
    <mergeCell ref="A29:G30"/>
    <mergeCell ref="H29:N30"/>
    <mergeCell ref="O29:U30"/>
    <mergeCell ref="V29:AB30"/>
    <mergeCell ref="AC29:AT30"/>
    <mergeCell ref="A31:G32"/>
    <mergeCell ref="H31:N32"/>
    <mergeCell ref="O31:U32"/>
    <mergeCell ref="V31:AB32"/>
    <mergeCell ref="AC31:AT32"/>
    <mergeCell ref="A25:G26"/>
    <mergeCell ref="H25:N26"/>
    <mergeCell ref="O25:U26"/>
    <mergeCell ref="V25:AB26"/>
    <mergeCell ref="AC25:AT26"/>
    <mergeCell ref="A27:G28"/>
    <mergeCell ref="H27:N28"/>
    <mergeCell ref="O27:U28"/>
    <mergeCell ref="V27:AB28"/>
    <mergeCell ref="AC27:AT28"/>
    <mergeCell ref="A21:G22"/>
    <mergeCell ref="H21:N22"/>
    <mergeCell ref="O21:U22"/>
    <mergeCell ref="V21:AB22"/>
    <mergeCell ref="AC21:AT22"/>
    <mergeCell ref="A23:G24"/>
    <mergeCell ref="H23:N24"/>
    <mergeCell ref="O23:U24"/>
    <mergeCell ref="V23:AB24"/>
    <mergeCell ref="AC23:AT24"/>
    <mergeCell ref="V15:AH15"/>
    <mergeCell ref="K16:O16"/>
    <mergeCell ref="R16:T16"/>
    <mergeCell ref="A17:D19"/>
    <mergeCell ref="E18:O19"/>
    <mergeCell ref="R18:T18"/>
    <mergeCell ref="V18:AT19"/>
    <mergeCell ref="R19:T19"/>
    <mergeCell ref="AI11:AI14"/>
    <mergeCell ref="A13:D13"/>
    <mergeCell ref="E13:M13"/>
    <mergeCell ref="N13:O13"/>
    <mergeCell ref="A14:D16"/>
    <mergeCell ref="E14:J14"/>
    <mergeCell ref="K14:O14"/>
    <mergeCell ref="E15:J16"/>
    <mergeCell ref="K15:O15"/>
    <mergeCell ref="R15:T15"/>
    <mergeCell ref="V8:AH9"/>
    <mergeCell ref="A10:D12"/>
    <mergeCell ref="E10:E11"/>
    <mergeCell ref="F10:F11"/>
    <mergeCell ref="G10:O11"/>
    <mergeCell ref="R10:T10"/>
    <mergeCell ref="V10:AH10"/>
    <mergeCell ref="R11:T14"/>
    <mergeCell ref="V11:AH14"/>
    <mergeCell ref="AQ1:AS2"/>
    <mergeCell ref="AV2:AW8"/>
    <mergeCell ref="A3:AT4"/>
    <mergeCell ref="A5:N6"/>
    <mergeCell ref="AL5:AM5"/>
    <mergeCell ref="AO5:AP5"/>
    <mergeCell ref="AR5:AS5"/>
    <mergeCell ref="R7:T7"/>
    <mergeCell ref="V7:AH7"/>
    <mergeCell ref="R8:T9"/>
  </mergeCells>
  <phoneticPr fontId="2"/>
  <conditionalFormatting sqref="A5:N6">
    <cfRule type="containsBlanks" dxfId="9" priority="10" stopIfTrue="1">
      <formula>LEN(TRIM(A5))=0</formula>
    </cfRule>
  </conditionalFormatting>
  <conditionalFormatting sqref="V7:AH9">
    <cfRule type="containsBlanks" dxfId="8" priority="9" stopIfTrue="1">
      <formula>LEN(TRIM(V7))=0</formula>
    </cfRule>
  </conditionalFormatting>
  <conditionalFormatting sqref="AL5:AM5">
    <cfRule type="containsBlanks" dxfId="7" priority="8" stopIfTrue="1">
      <formula>LEN(TRIM(AL5))=0</formula>
    </cfRule>
  </conditionalFormatting>
  <conditionalFormatting sqref="AO5:AP5">
    <cfRule type="containsBlanks" dxfId="6" priority="7" stopIfTrue="1">
      <formula>LEN(TRIM(AO5))=0</formula>
    </cfRule>
  </conditionalFormatting>
  <conditionalFormatting sqref="V11:AH16">
    <cfRule type="containsBlanks" dxfId="5" priority="6" stopIfTrue="1">
      <formula>LEN(TRIM(V11))=0</formula>
    </cfRule>
  </conditionalFormatting>
  <conditionalFormatting sqref="V18:AT19">
    <cfRule type="containsBlanks" dxfId="4" priority="5" stopIfTrue="1">
      <formula>LEN(TRIM(V18))=0</formula>
    </cfRule>
  </conditionalFormatting>
  <conditionalFormatting sqref="H23:N32">
    <cfRule type="containsBlanks" dxfId="3" priority="4" stopIfTrue="1">
      <formula>LEN(TRIM(H23))=0</formula>
    </cfRule>
  </conditionalFormatting>
  <conditionalFormatting sqref="A39:P44">
    <cfRule type="containsBlanks" dxfId="2" priority="3" stopIfTrue="1">
      <formula>LEN(TRIM(A39))=0</formula>
    </cfRule>
  </conditionalFormatting>
  <conditionalFormatting sqref="E15:J16">
    <cfRule type="containsBlanks" dxfId="1" priority="2" stopIfTrue="1">
      <formula>LEN(TRIM(E15))=0</formula>
    </cfRule>
  </conditionalFormatting>
  <conditionalFormatting sqref="G10">
    <cfRule type="containsBlanks" dxfId="0" priority="1" stopIfTrue="1">
      <formula>LEN(TRIM(G10))=0</formula>
    </cfRule>
  </conditionalFormatting>
  <dataValidations count="6">
    <dataValidation type="list" imeMode="hiragana" allowBlank="1" showInputMessage="1" showErrorMessage="1" sqref="A5:N6" xr:uid="{372F9453-FB24-466D-93A9-32E9680CB9F9}">
      <formula1>$BB$15:$BB$45</formula1>
    </dataValidation>
    <dataValidation type="textLength" operator="equal" allowBlank="1" showInputMessage="1" showErrorMessage="1" sqref="G10" xr:uid="{D8979E7B-23F1-4CCE-894E-67AB5786D377}">
      <formula1>13</formula1>
    </dataValidation>
    <dataValidation type="whole" imeMode="off" allowBlank="1" showInputMessage="1" showErrorMessage="1" errorTitle="数値エラー" error="西暦で入力してください。" sqref="AL5:AM5" xr:uid="{CFDE2BDC-30E1-4BDD-915B-84AE0AAAE599}">
      <formula1>1000</formula1>
      <formula2>9999</formula2>
    </dataValidation>
    <dataValidation type="list" allowBlank="1" showInputMessage="1" showErrorMessage="1" sqref="A43:A44" xr:uid="{F11B5463-888E-4862-B07D-4E507958C4B2}">
      <formula1>"○"</formula1>
    </dataValidation>
    <dataValidation imeMode="off" allowBlank="1" showInputMessage="1" showErrorMessage="1" sqref="AO5:AP5 P12:P14 AR5:AS5 E14" xr:uid="{742B387F-B6F3-4799-A839-563E066F249B}"/>
    <dataValidation imeMode="hiragana" allowBlank="1" showInputMessage="1" showErrorMessage="1" sqref="V18 U19 A7:N7" xr:uid="{ABA1A058-58DB-41CE-857C-816048FE59C7}"/>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219075</xdr:colOff>
                    <xdr:row>10</xdr:row>
                    <xdr:rowOff>142875</xdr:rowOff>
                  </from>
                  <to>
                    <xdr:col>5</xdr:col>
                    <xdr:colOff>219075</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7BED8-2ADB-43BC-A0C2-370C43011FFD}">
  <dimension ref="A2:AC64"/>
  <sheetViews>
    <sheetView zoomScale="85" zoomScaleNormal="85" workbookViewId="0">
      <selection activeCell="Y3" sqref="Y3:AC3"/>
    </sheetView>
  </sheetViews>
  <sheetFormatPr defaultColWidth="3.625" defaultRowHeight="18" customHeight="1"/>
  <cols>
    <col min="1" max="1" width="3.625" style="29" customWidth="1"/>
    <col min="2" max="2" width="3.625" style="30" customWidth="1"/>
    <col min="3" max="3" width="14.875" style="31" bestFit="1" customWidth="1"/>
    <col min="4" max="4" width="15.875" style="31" customWidth="1"/>
    <col min="5" max="16384" width="3.625" style="29"/>
  </cols>
  <sheetData>
    <row r="2" spans="1:29" ht="18" customHeight="1">
      <c r="V2" s="32"/>
      <c r="W2" s="32"/>
      <c r="X2" s="32"/>
      <c r="Y2" s="322">
        <f ca="1">TODAY()</f>
        <v>45765</v>
      </c>
      <c r="Z2" s="322"/>
      <c r="AA2" s="322"/>
      <c r="AB2" s="322"/>
      <c r="AC2" s="322"/>
    </row>
    <row r="3" spans="1:29" ht="18" customHeight="1">
      <c r="V3" s="32"/>
      <c r="W3" s="32"/>
      <c r="X3" s="32"/>
      <c r="Y3" s="322" t="s">
        <v>155</v>
      </c>
      <c r="Z3" s="322"/>
      <c r="AA3" s="322"/>
      <c r="AB3" s="322"/>
      <c r="AC3" s="322"/>
    </row>
    <row r="4" spans="1:29" ht="18" customHeight="1">
      <c r="V4" s="33"/>
      <c r="W4" s="33"/>
      <c r="X4" s="33"/>
      <c r="Y4" s="323" t="s">
        <v>152</v>
      </c>
      <c r="Z4" s="323"/>
      <c r="AA4" s="323"/>
      <c r="AB4" s="323"/>
      <c r="AC4" s="323"/>
    </row>
    <row r="5" spans="1:29" ht="18" customHeight="1">
      <c r="V5" s="33"/>
      <c r="W5" s="33"/>
      <c r="X5" s="33"/>
      <c r="Y5" s="323" t="s">
        <v>153</v>
      </c>
      <c r="Z5" s="323"/>
      <c r="AA5" s="323"/>
      <c r="AB5" s="323"/>
      <c r="AC5" s="323"/>
    </row>
    <row r="7" spans="1:29" ht="18" customHeight="1">
      <c r="A7" s="324" t="s">
        <v>78</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row>
    <row r="8" spans="1:29" ht="18" customHeight="1">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10" spans="1:29" ht="18" customHeight="1">
      <c r="B10" s="34" t="s">
        <v>79</v>
      </c>
      <c r="C10" s="35" t="s">
        <v>80</v>
      </c>
      <c r="D10" s="35" t="s">
        <v>81</v>
      </c>
      <c r="E10" s="33" t="s">
        <v>82</v>
      </c>
    </row>
    <row r="11" spans="1:29" ht="18" customHeight="1">
      <c r="B11" s="34"/>
      <c r="C11" s="35"/>
      <c r="D11" s="35"/>
      <c r="E11" s="33"/>
    </row>
    <row r="12" spans="1:29" ht="18" customHeight="1">
      <c r="A12" s="33"/>
      <c r="B12" s="34" t="s">
        <v>83</v>
      </c>
      <c r="C12" s="35" t="s">
        <v>84</v>
      </c>
      <c r="D12" s="35" t="s">
        <v>81</v>
      </c>
      <c r="E12" s="33" t="s">
        <v>85</v>
      </c>
      <c r="F12" s="33"/>
      <c r="G12" s="33"/>
      <c r="H12" s="33"/>
      <c r="I12" s="33"/>
      <c r="J12" s="33"/>
      <c r="K12" s="33"/>
      <c r="L12" s="33"/>
      <c r="M12" s="33"/>
      <c r="N12" s="33"/>
      <c r="O12" s="33"/>
      <c r="P12" s="33"/>
      <c r="Q12" s="33"/>
      <c r="R12" s="33"/>
      <c r="S12" s="33"/>
      <c r="T12" s="33"/>
      <c r="U12" s="33"/>
      <c r="V12" s="33"/>
      <c r="W12" s="33"/>
      <c r="X12" s="33"/>
      <c r="Y12" s="33"/>
      <c r="Z12" s="33"/>
    </row>
    <row r="13" spans="1:29" ht="18" customHeight="1">
      <c r="A13" s="33"/>
      <c r="B13" s="34"/>
      <c r="C13" s="35"/>
      <c r="D13" s="35"/>
      <c r="E13" s="33"/>
      <c r="F13" s="33"/>
      <c r="G13" s="33"/>
      <c r="H13" s="33"/>
      <c r="I13" s="33"/>
      <c r="J13" s="33"/>
      <c r="K13" s="33"/>
      <c r="L13" s="33"/>
      <c r="M13" s="33"/>
      <c r="N13" s="33"/>
      <c r="O13" s="33"/>
      <c r="P13" s="33"/>
      <c r="Q13" s="33"/>
      <c r="R13" s="33"/>
      <c r="S13" s="33"/>
      <c r="T13" s="33"/>
      <c r="U13" s="33"/>
      <c r="V13" s="33"/>
      <c r="W13" s="33"/>
      <c r="X13" s="33"/>
      <c r="Y13" s="33"/>
      <c r="Z13" s="33"/>
    </row>
    <row r="14" spans="1:29" ht="18" customHeight="1">
      <c r="A14" s="33"/>
      <c r="B14" s="34" t="s">
        <v>86</v>
      </c>
      <c r="C14" s="35" t="s">
        <v>87</v>
      </c>
      <c r="D14" s="35" t="s">
        <v>81</v>
      </c>
      <c r="E14" s="33" t="s">
        <v>88</v>
      </c>
      <c r="F14" s="33"/>
      <c r="G14" s="33"/>
      <c r="H14" s="33"/>
      <c r="I14" s="33"/>
      <c r="J14" s="33"/>
      <c r="K14" s="33"/>
      <c r="L14" s="33"/>
      <c r="M14" s="33"/>
      <c r="N14" s="33"/>
      <c r="O14" s="33"/>
      <c r="P14" s="33"/>
      <c r="Q14" s="33"/>
      <c r="R14" s="33"/>
      <c r="S14" s="33"/>
      <c r="T14" s="33"/>
      <c r="U14" s="33"/>
      <c r="V14" s="33"/>
      <c r="W14" s="33"/>
      <c r="X14" s="33"/>
      <c r="Y14" s="33"/>
      <c r="Z14" s="33"/>
    </row>
    <row r="15" spans="1:29" ht="18" customHeight="1">
      <c r="A15" s="33"/>
      <c r="B15" s="34"/>
      <c r="C15" s="35"/>
      <c r="D15" s="35"/>
      <c r="E15" s="33" t="s">
        <v>89</v>
      </c>
      <c r="F15" s="33"/>
      <c r="G15" s="33"/>
      <c r="H15" s="33"/>
      <c r="I15" s="33"/>
      <c r="J15" s="33"/>
      <c r="K15" s="33"/>
      <c r="L15" s="33"/>
      <c r="M15" s="33"/>
      <c r="N15" s="33"/>
      <c r="O15" s="33"/>
      <c r="P15" s="33"/>
      <c r="Q15" s="33"/>
      <c r="R15" s="33"/>
      <c r="S15" s="33"/>
      <c r="T15" s="33"/>
      <c r="U15" s="33"/>
      <c r="V15" s="33"/>
      <c r="W15" s="33"/>
      <c r="X15" s="33"/>
      <c r="Y15" s="33"/>
      <c r="Z15" s="33"/>
    </row>
    <row r="16" spans="1:29" ht="18" customHeight="1">
      <c r="A16" s="33"/>
      <c r="B16" s="34"/>
      <c r="C16" s="35"/>
      <c r="D16" s="35"/>
      <c r="E16" s="33"/>
      <c r="F16" s="33"/>
      <c r="G16" s="33"/>
      <c r="H16" s="33"/>
      <c r="I16" s="33"/>
      <c r="J16" s="33"/>
      <c r="K16" s="33"/>
      <c r="L16" s="33"/>
      <c r="M16" s="33"/>
      <c r="N16" s="33"/>
      <c r="O16" s="33"/>
      <c r="P16" s="33"/>
      <c r="Q16" s="33"/>
      <c r="R16" s="33"/>
      <c r="S16" s="33"/>
      <c r="T16" s="33"/>
      <c r="U16" s="33"/>
      <c r="V16" s="33"/>
      <c r="W16" s="33"/>
      <c r="X16" s="33"/>
      <c r="Y16" s="33"/>
      <c r="Z16" s="33"/>
    </row>
    <row r="17" spans="1:29" ht="18" customHeight="1">
      <c r="A17" s="33"/>
      <c r="B17" s="47" t="s">
        <v>90</v>
      </c>
      <c r="C17" s="48" t="s">
        <v>124</v>
      </c>
      <c r="D17" s="48" t="s">
        <v>81</v>
      </c>
      <c r="E17" s="49" t="s">
        <v>125</v>
      </c>
      <c r="F17" s="49"/>
      <c r="G17" s="49"/>
      <c r="H17" s="49"/>
      <c r="I17" s="49"/>
      <c r="J17" s="49"/>
      <c r="K17" s="49"/>
      <c r="L17" s="49"/>
      <c r="M17" s="49"/>
      <c r="N17" s="49"/>
      <c r="O17" s="49"/>
      <c r="P17" s="49"/>
      <c r="Q17" s="49"/>
      <c r="R17" s="49"/>
      <c r="S17" s="49"/>
      <c r="T17" s="49"/>
      <c r="U17" s="49"/>
      <c r="V17" s="49"/>
      <c r="W17" s="49"/>
      <c r="X17" s="49"/>
      <c r="Y17" s="49"/>
      <c r="Z17" s="49"/>
      <c r="AA17" s="50"/>
      <c r="AB17" s="50"/>
      <c r="AC17" s="50"/>
    </row>
    <row r="18" spans="1:29" ht="18" customHeight="1">
      <c r="A18" s="33"/>
      <c r="B18" s="47"/>
      <c r="C18" s="48" t="s">
        <v>126</v>
      </c>
      <c r="D18" s="48"/>
      <c r="E18" s="49" t="s">
        <v>127</v>
      </c>
      <c r="F18" s="49"/>
      <c r="G18" s="49"/>
      <c r="H18" s="49"/>
      <c r="I18" s="49"/>
      <c r="J18" s="49"/>
      <c r="K18" s="49"/>
      <c r="L18" s="49"/>
      <c r="M18" s="49"/>
      <c r="N18" s="49"/>
      <c r="O18" s="49"/>
      <c r="P18" s="49"/>
      <c r="Q18" s="49"/>
      <c r="R18" s="49"/>
      <c r="S18" s="49"/>
      <c r="T18" s="49"/>
      <c r="U18" s="49"/>
      <c r="V18" s="49"/>
      <c r="W18" s="49"/>
      <c r="X18" s="49"/>
      <c r="Y18" s="49"/>
      <c r="Z18" s="49"/>
      <c r="AA18" s="50"/>
      <c r="AB18" s="50"/>
      <c r="AC18" s="50"/>
    </row>
    <row r="19" spans="1:29" ht="18" customHeight="1">
      <c r="A19" s="33"/>
      <c r="B19" s="47"/>
      <c r="C19" s="48"/>
      <c r="D19" s="48"/>
      <c r="E19" s="49" t="s">
        <v>128</v>
      </c>
      <c r="F19" s="49"/>
      <c r="G19" s="49"/>
      <c r="H19" s="49"/>
      <c r="I19" s="49"/>
      <c r="J19" s="49"/>
      <c r="K19" s="49"/>
      <c r="L19" s="49"/>
      <c r="M19" s="49"/>
      <c r="N19" s="49"/>
      <c r="O19" s="49"/>
      <c r="P19" s="49"/>
      <c r="Q19" s="49"/>
      <c r="R19" s="49"/>
      <c r="S19" s="49"/>
      <c r="T19" s="49"/>
      <c r="U19" s="49"/>
      <c r="V19" s="49"/>
      <c r="W19" s="49"/>
      <c r="X19" s="49"/>
      <c r="Y19" s="49"/>
      <c r="Z19" s="49"/>
      <c r="AA19" s="50"/>
      <c r="AB19" s="50"/>
      <c r="AC19" s="50"/>
    </row>
    <row r="20" spans="1:29" ht="18" customHeight="1">
      <c r="A20" s="33"/>
      <c r="B20" s="47"/>
      <c r="C20" s="48"/>
      <c r="D20" s="48"/>
      <c r="E20" s="49"/>
      <c r="F20" s="49"/>
      <c r="G20" s="49"/>
      <c r="H20" s="49"/>
      <c r="I20" s="49"/>
      <c r="J20" s="49"/>
      <c r="K20" s="49"/>
      <c r="L20" s="49"/>
      <c r="M20" s="49"/>
      <c r="N20" s="49"/>
      <c r="O20" s="49"/>
      <c r="P20" s="49"/>
      <c r="Q20" s="49"/>
      <c r="R20" s="49"/>
      <c r="S20" s="49"/>
      <c r="T20" s="49"/>
      <c r="U20" s="49"/>
      <c r="V20" s="49"/>
      <c r="W20" s="49"/>
      <c r="X20" s="49"/>
      <c r="Y20" s="49"/>
      <c r="Z20" s="49"/>
      <c r="AA20" s="50"/>
      <c r="AB20" s="50"/>
      <c r="AC20" s="50"/>
    </row>
    <row r="21" spans="1:29" ht="18" customHeight="1">
      <c r="A21" s="33"/>
      <c r="B21" s="47"/>
      <c r="C21" s="48"/>
      <c r="D21" s="48"/>
      <c r="E21" s="49"/>
      <c r="F21" s="49"/>
      <c r="G21" s="49"/>
      <c r="H21" s="49"/>
      <c r="I21" s="49"/>
      <c r="J21" s="49"/>
      <c r="K21" s="49"/>
      <c r="L21" s="49"/>
      <c r="M21" s="49"/>
      <c r="N21" s="49"/>
      <c r="O21" s="49"/>
      <c r="P21" s="49"/>
      <c r="Q21" s="49"/>
      <c r="R21" s="49"/>
      <c r="S21" s="49"/>
      <c r="T21" s="49"/>
      <c r="U21" s="49"/>
      <c r="V21" s="49"/>
      <c r="W21" s="49"/>
      <c r="X21" s="49"/>
      <c r="Y21" s="49"/>
      <c r="Z21" s="49"/>
      <c r="AA21" s="50"/>
      <c r="AB21" s="50"/>
      <c r="AC21" s="50"/>
    </row>
    <row r="22" spans="1:29" ht="18" customHeight="1">
      <c r="A22" s="33"/>
      <c r="B22" s="47"/>
      <c r="C22" s="48"/>
      <c r="D22" s="48"/>
      <c r="E22" s="49"/>
      <c r="F22" s="49"/>
      <c r="G22" s="49"/>
      <c r="H22" s="49"/>
      <c r="I22" s="49"/>
      <c r="J22" s="49"/>
      <c r="K22" s="49"/>
      <c r="L22" s="49"/>
      <c r="M22" s="49"/>
      <c r="N22" s="49"/>
      <c r="O22" s="49"/>
      <c r="P22" s="49"/>
      <c r="Q22" s="49"/>
      <c r="R22" s="49"/>
      <c r="S22" s="49"/>
      <c r="T22" s="49"/>
      <c r="U22" s="49"/>
      <c r="V22" s="49"/>
      <c r="W22" s="49"/>
      <c r="X22" s="49"/>
      <c r="Y22" s="49"/>
      <c r="Z22" s="49"/>
      <c r="AA22" s="50"/>
      <c r="AB22" s="50"/>
      <c r="AC22" s="50"/>
    </row>
    <row r="23" spans="1:29" ht="18" customHeight="1">
      <c r="A23" s="33"/>
      <c r="B23" s="34"/>
      <c r="C23" s="35"/>
      <c r="D23" s="35"/>
      <c r="E23" s="33"/>
      <c r="F23" s="33"/>
      <c r="G23" s="33"/>
      <c r="H23" s="33"/>
      <c r="I23" s="33"/>
      <c r="J23" s="33"/>
      <c r="K23" s="33"/>
      <c r="L23" s="33"/>
      <c r="M23" s="33"/>
      <c r="N23" s="33"/>
      <c r="O23" s="33"/>
      <c r="P23" s="33"/>
      <c r="Q23" s="33"/>
      <c r="R23" s="33"/>
      <c r="S23" s="33"/>
      <c r="T23" s="33"/>
      <c r="U23" s="33"/>
      <c r="V23" s="33"/>
      <c r="W23" s="33"/>
      <c r="X23" s="33"/>
      <c r="Y23" s="33"/>
      <c r="Z23" s="33"/>
    </row>
    <row r="24" spans="1:29" ht="18" customHeight="1">
      <c r="A24" s="33"/>
      <c r="B24" s="34" t="s">
        <v>147</v>
      </c>
      <c r="C24" s="35" t="s">
        <v>141</v>
      </c>
      <c r="D24" s="35" t="s">
        <v>150</v>
      </c>
      <c r="E24" s="325" t="s">
        <v>151</v>
      </c>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row>
    <row r="25" spans="1:29" ht="18" customHeight="1">
      <c r="A25" s="33"/>
      <c r="B25" s="34"/>
      <c r="C25" s="35"/>
      <c r="D25" s="35"/>
      <c r="E25" s="33"/>
      <c r="F25" s="33"/>
      <c r="G25" s="33"/>
      <c r="H25" s="33"/>
      <c r="I25" s="33"/>
      <c r="J25" s="33"/>
      <c r="K25" s="33"/>
      <c r="L25" s="33"/>
      <c r="M25" s="33"/>
      <c r="N25" s="33"/>
      <c r="O25" s="33"/>
      <c r="P25" s="33"/>
      <c r="Q25" s="33"/>
      <c r="R25" s="33"/>
      <c r="S25" s="33"/>
      <c r="T25" s="33"/>
      <c r="U25" s="33"/>
      <c r="V25" s="33"/>
      <c r="W25" s="33"/>
      <c r="X25" s="33"/>
      <c r="Y25" s="33"/>
      <c r="Z25" s="33"/>
    </row>
    <row r="26" spans="1:29" ht="18" customHeight="1">
      <c r="A26" s="33"/>
      <c r="B26" s="34" t="s">
        <v>101</v>
      </c>
      <c r="C26" s="35" t="s">
        <v>91</v>
      </c>
      <c r="D26" s="35" t="s">
        <v>81</v>
      </c>
      <c r="E26" s="33" t="s">
        <v>92</v>
      </c>
      <c r="F26" s="33"/>
      <c r="G26" s="33"/>
      <c r="H26" s="33"/>
      <c r="I26" s="33"/>
      <c r="J26" s="33"/>
      <c r="K26" s="33"/>
      <c r="L26" s="33"/>
      <c r="M26" s="33"/>
      <c r="N26" s="33"/>
      <c r="O26" s="33"/>
      <c r="P26" s="33"/>
      <c r="Q26" s="33"/>
      <c r="R26" s="33"/>
      <c r="S26" s="33"/>
      <c r="T26" s="33"/>
      <c r="U26" s="33"/>
      <c r="V26" s="33"/>
      <c r="W26" s="33"/>
      <c r="X26" s="33"/>
      <c r="Y26" s="33"/>
      <c r="Z26" s="33"/>
    </row>
    <row r="27" spans="1:29" ht="18" customHeight="1">
      <c r="A27" s="33"/>
      <c r="B27" s="34"/>
      <c r="C27" s="35"/>
      <c r="D27" s="35"/>
      <c r="E27" s="33"/>
      <c r="F27" s="33"/>
      <c r="G27" s="33"/>
      <c r="H27" s="33"/>
      <c r="I27" s="33"/>
      <c r="J27" s="33"/>
      <c r="K27" s="33"/>
      <c r="L27" s="33"/>
      <c r="M27" s="33"/>
      <c r="N27" s="33"/>
      <c r="O27" s="33"/>
      <c r="P27" s="33"/>
      <c r="Q27" s="33"/>
      <c r="R27" s="33"/>
      <c r="S27" s="33"/>
      <c r="T27" s="33"/>
      <c r="U27" s="33"/>
      <c r="V27" s="33"/>
      <c r="W27" s="33"/>
      <c r="X27" s="33"/>
      <c r="Y27" s="33"/>
      <c r="Z27" s="33"/>
    </row>
    <row r="28" spans="1:29" ht="18" customHeight="1">
      <c r="A28" s="33"/>
      <c r="B28" s="34"/>
      <c r="C28" s="35"/>
      <c r="D28" s="34" t="s">
        <v>93</v>
      </c>
      <c r="E28" s="33" t="s">
        <v>94</v>
      </c>
      <c r="F28" s="33"/>
      <c r="G28" s="33"/>
      <c r="H28" s="33"/>
      <c r="I28" s="33"/>
      <c r="J28" s="33"/>
      <c r="K28" s="33"/>
      <c r="L28" s="33"/>
      <c r="M28" s="33"/>
      <c r="N28" s="33"/>
      <c r="O28" s="33"/>
      <c r="P28" s="33"/>
      <c r="Q28" s="33"/>
      <c r="R28" s="33"/>
      <c r="S28" s="33"/>
      <c r="T28" s="33"/>
      <c r="U28" s="33"/>
      <c r="V28" s="33"/>
      <c r="W28" s="33"/>
      <c r="X28" s="33"/>
      <c r="Y28" s="33"/>
      <c r="Z28" s="33"/>
    </row>
    <row r="29" spans="1:29" ht="18" customHeight="1">
      <c r="A29" s="33"/>
      <c r="B29" s="34"/>
      <c r="C29" s="35"/>
      <c r="D29" s="35"/>
      <c r="E29" s="33" t="s">
        <v>95</v>
      </c>
      <c r="F29" s="33"/>
      <c r="G29" s="33"/>
      <c r="H29" s="33"/>
      <c r="I29" s="33"/>
      <c r="J29" s="33"/>
      <c r="K29" s="33"/>
      <c r="L29" s="33"/>
      <c r="M29" s="33"/>
      <c r="N29" s="33"/>
      <c r="O29" s="33"/>
      <c r="P29" s="33"/>
      <c r="Q29" s="33"/>
      <c r="R29" s="33"/>
      <c r="S29" s="33"/>
      <c r="T29" s="33"/>
      <c r="U29" s="33"/>
      <c r="V29" s="33"/>
      <c r="W29" s="33"/>
      <c r="X29" s="33"/>
      <c r="Y29" s="33"/>
      <c r="Z29" s="33"/>
    </row>
    <row r="30" spans="1:29" ht="18" customHeight="1">
      <c r="A30" s="33"/>
      <c r="B30" s="34"/>
      <c r="C30" s="35"/>
      <c r="D30" s="35"/>
      <c r="E30" s="33" t="s">
        <v>96</v>
      </c>
      <c r="F30" s="33"/>
      <c r="G30" s="33"/>
      <c r="H30" s="33"/>
      <c r="I30" s="33"/>
      <c r="J30" s="33"/>
      <c r="K30" s="33"/>
      <c r="L30" s="33"/>
      <c r="M30" s="33"/>
      <c r="N30" s="33"/>
      <c r="O30" s="33"/>
      <c r="P30" s="33"/>
      <c r="Q30" s="33"/>
      <c r="R30" s="33"/>
      <c r="S30" s="33"/>
      <c r="T30" s="33"/>
      <c r="U30" s="33"/>
      <c r="V30" s="33"/>
      <c r="W30" s="33"/>
      <c r="X30" s="33"/>
      <c r="Y30" s="33"/>
      <c r="Z30" s="33"/>
    </row>
    <row r="31" spans="1:29" ht="18" customHeight="1">
      <c r="A31" s="33"/>
      <c r="B31" s="34"/>
      <c r="C31" s="35"/>
      <c r="D31" s="34" t="s">
        <v>93</v>
      </c>
      <c r="E31" s="33" t="s">
        <v>97</v>
      </c>
      <c r="F31" s="33"/>
      <c r="G31" s="33"/>
      <c r="H31" s="33"/>
      <c r="I31" s="33"/>
      <c r="J31" s="33"/>
      <c r="K31" s="33"/>
      <c r="L31" s="33"/>
      <c r="M31" s="33"/>
      <c r="N31" s="33"/>
      <c r="O31" s="33"/>
      <c r="P31" s="33"/>
      <c r="Q31" s="33"/>
      <c r="R31" s="33"/>
      <c r="S31" s="33"/>
      <c r="T31" s="33"/>
      <c r="U31" s="33"/>
      <c r="V31" s="33"/>
      <c r="W31" s="33"/>
      <c r="X31" s="33"/>
      <c r="Y31" s="33"/>
      <c r="Z31" s="33"/>
    </row>
    <row r="32" spans="1:29" ht="18" customHeight="1">
      <c r="A32" s="33"/>
      <c r="B32" s="34"/>
      <c r="C32" s="35"/>
      <c r="D32" s="35"/>
      <c r="E32" s="33" t="s">
        <v>98</v>
      </c>
      <c r="F32" s="33"/>
      <c r="G32" s="33"/>
      <c r="H32" s="33"/>
      <c r="I32" s="33"/>
      <c r="J32" s="33"/>
      <c r="K32" s="33"/>
      <c r="L32" s="33"/>
      <c r="M32" s="33"/>
      <c r="N32" s="33"/>
      <c r="O32" s="33"/>
      <c r="P32" s="33"/>
      <c r="Q32" s="33"/>
      <c r="R32" s="33"/>
      <c r="S32" s="33"/>
      <c r="T32" s="33"/>
      <c r="U32" s="33"/>
      <c r="V32" s="33"/>
      <c r="W32" s="33"/>
      <c r="X32" s="33"/>
      <c r="Y32" s="33"/>
      <c r="Z32" s="33"/>
    </row>
    <row r="33" spans="1:26" ht="18" customHeight="1">
      <c r="A33" s="33"/>
      <c r="B33" s="34"/>
      <c r="C33" s="35"/>
      <c r="D33" s="35"/>
      <c r="E33" s="33"/>
      <c r="F33" s="33"/>
      <c r="G33" s="33"/>
      <c r="H33" s="33"/>
      <c r="I33" s="33"/>
      <c r="J33" s="33"/>
      <c r="K33" s="33"/>
      <c r="L33" s="33"/>
      <c r="M33" s="33"/>
      <c r="N33" s="33"/>
      <c r="O33" s="33"/>
      <c r="P33" s="33"/>
      <c r="Q33" s="33"/>
      <c r="R33" s="33"/>
      <c r="S33" s="33"/>
      <c r="T33" s="33"/>
      <c r="U33" s="33"/>
      <c r="V33" s="33"/>
      <c r="W33" s="33"/>
      <c r="X33" s="33"/>
      <c r="Y33" s="33"/>
      <c r="Z33" s="33"/>
    </row>
    <row r="34" spans="1:26" ht="18" customHeight="1">
      <c r="A34" s="33"/>
      <c r="B34" s="34" t="s">
        <v>148</v>
      </c>
      <c r="C34" s="35" t="s">
        <v>99</v>
      </c>
      <c r="D34" s="35" t="s">
        <v>81</v>
      </c>
      <c r="E34" s="33" t="s">
        <v>100</v>
      </c>
      <c r="F34" s="33"/>
      <c r="G34" s="33"/>
      <c r="H34" s="33"/>
      <c r="I34" s="33"/>
      <c r="J34" s="33"/>
      <c r="K34" s="33"/>
      <c r="L34" s="33"/>
      <c r="M34" s="33"/>
      <c r="N34" s="33"/>
      <c r="O34" s="33"/>
      <c r="P34" s="33"/>
      <c r="Q34" s="33"/>
      <c r="R34" s="33"/>
      <c r="S34" s="33"/>
      <c r="T34" s="33"/>
      <c r="U34" s="33"/>
      <c r="V34" s="33"/>
      <c r="W34" s="33"/>
      <c r="X34" s="33"/>
      <c r="Y34" s="33"/>
      <c r="Z34" s="33"/>
    </row>
    <row r="35" spans="1:26" ht="18" customHeight="1">
      <c r="A35" s="33"/>
      <c r="B35" s="34"/>
      <c r="C35" s="35"/>
      <c r="D35" s="35"/>
      <c r="E35" s="33"/>
      <c r="F35" s="33"/>
      <c r="G35" s="33"/>
      <c r="H35" s="33"/>
      <c r="I35" s="33"/>
      <c r="J35" s="33"/>
      <c r="K35" s="33"/>
      <c r="L35" s="33"/>
      <c r="M35" s="33"/>
      <c r="N35" s="33"/>
      <c r="O35" s="33"/>
      <c r="P35" s="33"/>
      <c r="Q35" s="33"/>
      <c r="R35" s="33"/>
      <c r="S35" s="33"/>
      <c r="T35" s="33"/>
      <c r="U35" s="33"/>
      <c r="V35" s="33"/>
      <c r="W35" s="33"/>
      <c r="X35" s="33"/>
      <c r="Y35" s="33"/>
      <c r="Z35" s="33"/>
    </row>
    <row r="36" spans="1:26" ht="18" customHeight="1">
      <c r="A36" s="33"/>
      <c r="B36" s="34" t="s">
        <v>129</v>
      </c>
      <c r="C36" s="35" t="s">
        <v>102</v>
      </c>
      <c r="D36" s="35" t="s">
        <v>81</v>
      </c>
      <c r="E36" s="33" t="s">
        <v>103</v>
      </c>
      <c r="F36" s="33"/>
      <c r="G36" s="33"/>
      <c r="H36" s="33"/>
      <c r="I36" s="33"/>
      <c r="J36" s="33"/>
      <c r="K36" s="33"/>
      <c r="L36" s="33"/>
      <c r="M36" s="33"/>
      <c r="N36" s="33"/>
      <c r="O36" s="33"/>
      <c r="P36" s="33"/>
      <c r="Q36" s="33"/>
      <c r="R36" s="33"/>
      <c r="S36" s="33"/>
      <c r="T36" s="33"/>
      <c r="U36" s="33"/>
      <c r="V36" s="33"/>
      <c r="W36" s="33"/>
      <c r="X36" s="33"/>
      <c r="Y36" s="33"/>
      <c r="Z36" s="33"/>
    </row>
    <row r="37" spans="1:26" ht="18" customHeight="1">
      <c r="A37" s="33"/>
      <c r="B37" s="34"/>
      <c r="C37" s="35"/>
      <c r="D37" s="35"/>
      <c r="E37" s="33" t="s">
        <v>104</v>
      </c>
      <c r="F37" s="33"/>
      <c r="G37" s="33"/>
      <c r="H37" s="33"/>
      <c r="I37" s="33"/>
      <c r="J37" s="33"/>
      <c r="K37" s="33"/>
      <c r="L37" s="33"/>
      <c r="M37" s="33"/>
      <c r="N37" s="33"/>
      <c r="O37" s="33"/>
      <c r="P37" s="33"/>
      <c r="Q37" s="33"/>
      <c r="R37" s="33"/>
      <c r="S37" s="33"/>
      <c r="T37" s="33"/>
      <c r="U37" s="33"/>
      <c r="V37" s="33"/>
      <c r="W37" s="33"/>
      <c r="X37" s="33"/>
      <c r="Y37" s="33"/>
      <c r="Z37" s="33"/>
    </row>
    <row r="38" spans="1:26" ht="18" customHeight="1">
      <c r="A38" s="33"/>
      <c r="B38" s="34"/>
      <c r="C38" s="35"/>
      <c r="D38" s="35"/>
      <c r="E38" s="33"/>
      <c r="F38" s="33"/>
      <c r="G38" s="33"/>
      <c r="H38" s="33"/>
      <c r="I38" s="33"/>
      <c r="J38" s="33"/>
      <c r="K38" s="33"/>
      <c r="L38" s="33"/>
      <c r="M38" s="33"/>
      <c r="N38" s="33"/>
      <c r="O38" s="33"/>
      <c r="P38" s="33"/>
      <c r="Q38" s="33"/>
      <c r="R38" s="33"/>
      <c r="S38" s="33"/>
      <c r="T38" s="33"/>
      <c r="U38" s="33"/>
      <c r="V38" s="33"/>
      <c r="W38" s="33"/>
      <c r="X38" s="33"/>
      <c r="Y38" s="33"/>
      <c r="Z38" s="33"/>
    </row>
    <row r="39" spans="1:26" ht="18" customHeight="1">
      <c r="A39" s="33"/>
      <c r="B39" s="34" t="s">
        <v>149</v>
      </c>
      <c r="C39" s="35" t="s">
        <v>105</v>
      </c>
      <c r="D39" s="36"/>
      <c r="E39" s="33" t="s">
        <v>106</v>
      </c>
      <c r="F39" s="33"/>
      <c r="G39" s="33"/>
      <c r="H39" s="33"/>
      <c r="I39" s="33"/>
      <c r="J39" s="33"/>
      <c r="K39" s="33"/>
      <c r="L39" s="33"/>
      <c r="M39" s="33"/>
      <c r="N39" s="33"/>
      <c r="O39" s="33"/>
      <c r="P39" s="33"/>
      <c r="Q39" s="33"/>
      <c r="R39" s="33"/>
      <c r="S39" s="33"/>
      <c r="T39" s="33"/>
      <c r="U39" s="33"/>
      <c r="V39" s="33"/>
      <c r="W39" s="33"/>
      <c r="X39" s="33"/>
      <c r="Y39" s="33"/>
      <c r="Z39" s="33"/>
    </row>
    <row r="40" spans="1:26" ht="18" customHeight="1">
      <c r="A40" s="33"/>
      <c r="B40" s="34"/>
      <c r="C40" s="35"/>
      <c r="D40" s="35"/>
      <c r="E40" s="33"/>
      <c r="F40" s="33"/>
      <c r="G40" s="33"/>
      <c r="H40" s="33"/>
      <c r="I40" s="33"/>
      <c r="J40" s="33"/>
      <c r="K40" s="33"/>
      <c r="L40" s="33"/>
      <c r="M40" s="33"/>
      <c r="N40" s="33"/>
      <c r="O40" s="33"/>
      <c r="P40" s="33"/>
      <c r="Q40" s="33"/>
      <c r="R40" s="33"/>
      <c r="S40" s="33"/>
      <c r="T40" s="33"/>
      <c r="U40" s="33"/>
      <c r="V40" s="33"/>
      <c r="W40" s="33"/>
      <c r="X40" s="33"/>
      <c r="Y40" s="33"/>
      <c r="Z40" s="33"/>
    </row>
    <row r="41" spans="1:26" ht="18" customHeight="1">
      <c r="A41" s="33"/>
      <c r="B41" s="34" t="s">
        <v>107</v>
      </c>
      <c r="C41" s="35"/>
      <c r="D41" s="35"/>
      <c r="E41" s="33"/>
      <c r="F41" s="33"/>
      <c r="G41" s="33"/>
      <c r="H41" s="33"/>
      <c r="I41" s="33"/>
      <c r="J41" s="33"/>
      <c r="K41" s="33"/>
      <c r="L41" s="33"/>
      <c r="M41" s="33"/>
      <c r="N41" s="33"/>
      <c r="O41" s="33"/>
      <c r="P41" s="33"/>
      <c r="Q41" s="33"/>
      <c r="R41" s="33"/>
      <c r="S41" s="33"/>
      <c r="T41" s="33"/>
      <c r="U41" s="33"/>
      <c r="V41" s="33"/>
      <c r="W41" s="33"/>
      <c r="X41" s="33"/>
      <c r="Y41" s="33"/>
      <c r="Z41" s="33"/>
    </row>
    <row r="42" spans="1:26" ht="18" customHeight="1">
      <c r="A42" s="33"/>
      <c r="B42" s="34"/>
      <c r="C42" s="35"/>
      <c r="D42" s="35"/>
      <c r="E42" s="33"/>
      <c r="F42" s="33"/>
      <c r="G42" s="33"/>
      <c r="H42" s="33"/>
      <c r="I42" s="33"/>
      <c r="J42" s="33"/>
      <c r="K42" s="33"/>
      <c r="L42" s="33"/>
      <c r="M42" s="33"/>
      <c r="N42" s="33"/>
      <c r="O42" s="33"/>
      <c r="P42" s="33"/>
      <c r="Q42" s="33"/>
      <c r="R42" s="33"/>
      <c r="S42" s="33"/>
      <c r="T42" s="33"/>
      <c r="U42" s="33"/>
      <c r="V42" s="33"/>
      <c r="W42" s="33"/>
      <c r="X42" s="33"/>
      <c r="Y42" s="33"/>
      <c r="Z42" s="33"/>
    </row>
    <row r="43" spans="1:26" ht="18" customHeight="1">
      <c r="A43" s="33"/>
      <c r="B43" s="34"/>
      <c r="C43" s="35"/>
      <c r="D43" s="35"/>
      <c r="E43" s="33"/>
      <c r="F43" s="33"/>
      <c r="G43" s="33"/>
      <c r="H43" s="33"/>
      <c r="I43" s="33"/>
      <c r="J43" s="33"/>
      <c r="K43" s="33"/>
      <c r="L43" s="33"/>
      <c r="M43" s="33"/>
      <c r="N43" s="33"/>
      <c r="P43" s="33"/>
      <c r="Q43" s="33"/>
      <c r="R43" s="33"/>
      <c r="S43" s="33"/>
      <c r="T43" s="33"/>
      <c r="U43" s="33"/>
      <c r="V43" s="33"/>
      <c r="W43" s="33"/>
      <c r="X43" s="33"/>
      <c r="Y43" s="33"/>
      <c r="Z43" s="33"/>
    </row>
    <row r="44" spans="1:26" ht="18" customHeight="1">
      <c r="A44" s="33"/>
      <c r="B44" s="34"/>
      <c r="C44" s="35"/>
      <c r="D44" s="35"/>
      <c r="E44" s="33"/>
      <c r="F44" s="33"/>
      <c r="G44" s="33"/>
      <c r="H44" s="33"/>
      <c r="I44" s="33"/>
      <c r="J44" s="33"/>
      <c r="K44" s="33"/>
      <c r="L44" s="33"/>
      <c r="M44" s="33"/>
      <c r="N44" s="33"/>
      <c r="O44" s="33"/>
      <c r="P44" s="33"/>
      <c r="Q44" s="33"/>
      <c r="R44" s="33"/>
      <c r="S44" s="33"/>
      <c r="T44" s="33"/>
      <c r="U44" s="33"/>
      <c r="V44" s="33"/>
      <c r="W44" s="33"/>
      <c r="X44" s="33"/>
      <c r="Y44" s="33"/>
      <c r="Z44" s="33"/>
    </row>
    <row r="45" spans="1:26" ht="18" customHeight="1">
      <c r="A45" s="33"/>
      <c r="B45" s="34"/>
      <c r="C45" s="35"/>
      <c r="D45" s="35"/>
      <c r="E45" s="33"/>
      <c r="F45" s="33"/>
      <c r="G45" s="33"/>
      <c r="H45" s="33"/>
      <c r="I45" s="33"/>
      <c r="J45" s="33"/>
      <c r="K45" s="33"/>
      <c r="L45" s="33"/>
      <c r="M45" s="33"/>
      <c r="N45" s="33"/>
      <c r="O45" s="33"/>
      <c r="P45" s="33"/>
      <c r="Q45" s="33"/>
      <c r="R45" s="33"/>
      <c r="S45" s="33"/>
      <c r="T45" s="33"/>
      <c r="U45" s="33"/>
      <c r="V45" s="33"/>
      <c r="W45" s="33"/>
      <c r="X45" s="33"/>
      <c r="Y45" s="33"/>
      <c r="Z45" s="33"/>
    </row>
    <row r="46" spans="1:26" ht="18" customHeight="1">
      <c r="A46" s="33"/>
      <c r="B46" s="34"/>
      <c r="C46" s="35"/>
      <c r="D46" s="35"/>
      <c r="E46" s="33"/>
      <c r="F46" s="33"/>
      <c r="G46" s="33"/>
      <c r="H46" s="33"/>
      <c r="I46" s="33"/>
      <c r="J46" s="33"/>
      <c r="K46" s="33"/>
      <c r="L46" s="33"/>
      <c r="M46" s="33"/>
      <c r="N46" s="33"/>
      <c r="O46" s="33"/>
      <c r="P46" s="33"/>
      <c r="Q46" s="33"/>
      <c r="R46" s="33"/>
      <c r="S46" s="33"/>
      <c r="T46" s="33"/>
      <c r="U46" s="33"/>
      <c r="V46" s="33"/>
      <c r="W46" s="33"/>
      <c r="X46" s="33"/>
      <c r="Y46" s="33"/>
      <c r="Z46" s="33"/>
    </row>
    <row r="47" spans="1:26" ht="18" customHeight="1">
      <c r="A47" s="33"/>
      <c r="B47" s="34"/>
      <c r="C47" s="35"/>
      <c r="D47" s="35"/>
      <c r="E47" s="33"/>
      <c r="F47" s="33"/>
      <c r="G47" s="33"/>
      <c r="H47" s="33"/>
      <c r="I47" s="33"/>
      <c r="J47" s="33"/>
      <c r="K47" s="33"/>
      <c r="L47" s="33"/>
      <c r="M47" s="33"/>
      <c r="N47" s="33"/>
      <c r="O47" s="33"/>
      <c r="P47" s="33"/>
      <c r="Q47" s="33"/>
      <c r="R47" s="33"/>
      <c r="S47" s="33"/>
      <c r="T47" s="33"/>
      <c r="U47" s="33"/>
      <c r="V47" s="33"/>
      <c r="W47" s="33"/>
      <c r="X47" s="33"/>
      <c r="Y47" s="33"/>
      <c r="Z47" s="33"/>
    </row>
    <row r="48" spans="1:26" ht="18" customHeight="1">
      <c r="A48" s="33"/>
      <c r="B48" s="34"/>
      <c r="C48" s="35"/>
      <c r="D48" s="35"/>
      <c r="E48" s="33"/>
      <c r="F48" s="33"/>
      <c r="G48" s="33"/>
      <c r="H48" s="33"/>
      <c r="I48" s="33"/>
      <c r="J48" s="33"/>
      <c r="K48" s="33"/>
      <c r="L48" s="33"/>
      <c r="M48" s="33"/>
      <c r="N48" s="33"/>
      <c r="O48" s="33"/>
      <c r="P48" s="33"/>
      <c r="Q48" s="33"/>
      <c r="R48" s="33"/>
      <c r="S48" s="33"/>
      <c r="T48" s="33"/>
      <c r="U48" s="33"/>
      <c r="V48" s="33"/>
      <c r="W48" s="33"/>
      <c r="X48" s="33"/>
      <c r="Y48" s="33"/>
      <c r="Z48" s="33"/>
    </row>
    <row r="49" spans="1:26" ht="18" customHeight="1">
      <c r="A49" s="33"/>
      <c r="B49" s="34"/>
      <c r="C49" s="35"/>
      <c r="D49" s="35"/>
      <c r="E49" s="33"/>
      <c r="F49" s="33"/>
      <c r="G49" s="33"/>
      <c r="H49" s="33"/>
      <c r="I49" s="33"/>
      <c r="J49" s="33"/>
      <c r="K49" s="33"/>
      <c r="L49" s="33"/>
      <c r="M49" s="33"/>
      <c r="N49" s="33"/>
      <c r="O49" s="33"/>
      <c r="P49" s="33"/>
      <c r="Q49" s="33"/>
      <c r="R49" s="33"/>
      <c r="S49" s="33"/>
      <c r="T49" s="33"/>
      <c r="U49" s="33"/>
      <c r="V49" s="33"/>
      <c r="W49" s="33"/>
      <c r="X49" s="33"/>
      <c r="Y49" s="33"/>
      <c r="Z49" s="33"/>
    </row>
    <row r="50" spans="1:26" ht="18" customHeight="1">
      <c r="A50" s="33"/>
      <c r="B50" s="34"/>
      <c r="C50" s="35"/>
      <c r="D50" s="35"/>
      <c r="E50" s="33"/>
      <c r="F50" s="33"/>
      <c r="G50" s="33"/>
      <c r="H50" s="33"/>
      <c r="I50" s="33"/>
      <c r="J50" s="33"/>
      <c r="K50" s="33"/>
      <c r="L50" s="33"/>
      <c r="M50" s="33"/>
      <c r="N50" s="33"/>
      <c r="O50" s="33"/>
      <c r="P50" s="33"/>
      <c r="Q50" s="33"/>
      <c r="R50" s="33"/>
      <c r="S50" s="33"/>
      <c r="T50" s="33"/>
      <c r="U50" s="33"/>
      <c r="V50" s="33"/>
      <c r="W50" s="33"/>
      <c r="X50" s="33"/>
      <c r="Y50" s="33"/>
      <c r="Z50" s="33"/>
    </row>
    <row r="51" spans="1:26" ht="18" customHeight="1">
      <c r="A51" s="33"/>
      <c r="B51" s="34"/>
      <c r="C51" s="35"/>
      <c r="D51" s="35"/>
      <c r="E51" s="33"/>
      <c r="F51" s="33"/>
      <c r="G51" s="33"/>
      <c r="H51" s="33"/>
      <c r="I51" s="33"/>
      <c r="J51" s="33"/>
      <c r="K51" s="33"/>
      <c r="L51" s="33"/>
      <c r="M51" s="33"/>
      <c r="N51" s="33"/>
      <c r="O51" s="33"/>
      <c r="P51" s="33"/>
      <c r="Q51" s="33"/>
      <c r="R51" s="33"/>
      <c r="S51" s="33"/>
      <c r="T51" s="33"/>
      <c r="U51" s="33"/>
      <c r="V51" s="33"/>
      <c r="W51" s="33"/>
      <c r="X51" s="33"/>
      <c r="Y51" s="33"/>
      <c r="Z51" s="33"/>
    </row>
    <row r="52" spans="1:26" ht="18" customHeight="1">
      <c r="A52" s="33"/>
      <c r="B52" s="34"/>
      <c r="C52" s="35"/>
      <c r="D52" s="35"/>
      <c r="E52" s="33"/>
      <c r="F52" s="33"/>
      <c r="G52" s="33"/>
      <c r="H52" s="33"/>
      <c r="I52" s="33"/>
      <c r="J52" s="33"/>
      <c r="K52" s="33"/>
      <c r="L52" s="33"/>
      <c r="M52" s="33"/>
      <c r="N52" s="33"/>
      <c r="O52" s="33"/>
      <c r="P52" s="33"/>
      <c r="Q52" s="33"/>
      <c r="R52" s="33"/>
      <c r="S52" s="33"/>
      <c r="T52" s="33"/>
      <c r="U52" s="33"/>
      <c r="V52" s="33"/>
      <c r="W52" s="33"/>
      <c r="X52" s="33"/>
      <c r="Y52" s="33"/>
      <c r="Z52" s="33"/>
    </row>
    <row r="53" spans="1:26" ht="18" customHeight="1">
      <c r="A53" s="33"/>
      <c r="B53" s="34"/>
      <c r="C53" s="35"/>
      <c r="D53" s="35"/>
      <c r="E53" s="33"/>
      <c r="F53" s="33"/>
      <c r="G53" s="33"/>
      <c r="H53" s="33"/>
      <c r="I53" s="33"/>
      <c r="J53" s="33"/>
      <c r="K53" s="33"/>
      <c r="L53" s="33"/>
      <c r="M53" s="33"/>
      <c r="N53" s="33"/>
      <c r="O53" s="33"/>
      <c r="P53" s="33"/>
      <c r="Q53" s="33"/>
      <c r="R53" s="33"/>
      <c r="S53" s="33"/>
      <c r="T53" s="33"/>
      <c r="U53" s="33"/>
      <c r="V53" s="33"/>
      <c r="W53" s="33"/>
      <c r="X53" s="33"/>
      <c r="Y53" s="33"/>
      <c r="Z53" s="33"/>
    </row>
    <row r="54" spans="1:26" ht="18" customHeight="1">
      <c r="A54" s="33"/>
      <c r="B54" s="34"/>
      <c r="C54" s="35"/>
      <c r="D54" s="35"/>
      <c r="E54" s="33"/>
      <c r="F54" s="33"/>
      <c r="G54" s="33"/>
      <c r="H54" s="33"/>
      <c r="I54" s="33"/>
      <c r="J54" s="33"/>
      <c r="K54" s="33"/>
      <c r="L54" s="33"/>
      <c r="M54" s="33"/>
      <c r="N54" s="33"/>
      <c r="O54" s="33"/>
      <c r="P54" s="33"/>
      <c r="Q54" s="33"/>
      <c r="R54" s="33"/>
      <c r="S54" s="33"/>
      <c r="T54" s="33"/>
      <c r="U54" s="33"/>
      <c r="V54" s="33"/>
      <c r="W54" s="33"/>
      <c r="X54" s="33"/>
      <c r="Y54" s="33"/>
      <c r="Z54" s="33"/>
    </row>
    <row r="55" spans="1:26" ht="18" customHeight="1">
      <c r="A55" s="33"/>
      <c r="B55" s="34"/>
      <c r="C55" s="35"/>
      <c r="D55" s="35"/>
      <c r="E55" s="33"/>
      <c r="F55" s="33"/>
      <c r="G55" s="33"/>
      <c r="H55" s="33"/>
      <c r="I55" s="33"/>
      <c r="J55" s="33"/>
      <c r="K55" s="33"/>
      <c r="L55" s="33"/>
      <c r="M55" s="33"/>
      <c r="N55" s="33"/>
      <c r="O55" s="33"/>
      <c r="P55" s="33"/>
      <c r="Q55" s="33"/>
      <c r="R55" s="33"/>
      <c r="S55" s="33"/>
      <c r="T55" s="33"/>
      <c r="U55" s="33"/>
      <c r="V55" s="33"/>
      <c r="W55" s="33"/>
      <c r="X55" s="33"/>
      <c r="Y55" s="33"/>
      <c r="Z55" s="33"/>
    </row>
    <row r="56" spans="1:26" ht="18" customHeight="1">
      <c r="A56" s="33"/>
      <c r="B56" s="34"/>
      <c r="C56" s="35"/>
      <c r="D56" s="35"/>
      <c r="E56" s="33"/>
      <c r="F56" s="33"/>
      <c r="G56" s="33"/>
      <c r="H56" s="33"/>
      <c r="I56" s="33"/>
      <c r="J56" s="33"/>
      <c r="K56" s="33"/>
      <c r="L56" s="33"/>
      <c r="M56" s="33"/>
      <c r="N56" s="33"/>
      <c r="O56" s="33"/>
      <c r="P56" s="33"/>
      <c r="Q56" s="33"/>
      <c r="R56" s="33"/>
      <c r="S56" s="33"/>
      <c r="T56" s="33"/>
      <c r="U56" s="33"/>
      <c r="V56" s="33"/>
      <c r="W56" s="33"/>
      <c r="X56" s="33"/>
      <c r="Y56" s="33"/>
      <c r="Z56" s="33"/>
    </row>
    <row r="57" spans="1:26" ht="18" customHeight="1">
      <c r="A57" s="33"/>
      <c r="B57" s="34"/>
      <c r="C57" s="35"/>
      <c r="D57" s="35"/>
      <c r="E57" s="33"/>
      <c r="F57" s="33"/>
      <c r="G57" s="33"/>
      <c r="H57" s="33"/>
      <c r="I57" s="33"/>
      <c r="J57" s="33"/>
      <c r="K57" s="33"/>
      <c r="L57" s="33"/>
      <c r="M57" s="33"/>
      <c r="N57" s="33"/>
      <c r="O57" s="33"/>
      <c r="P57" s="33"/>
      <c r="Q57" s="33"/>
      <c r="R57" s="33"/>
      <c r="S57" s="33"/>
      <c r="T57" s="33"/>
      <c r="U57" s="33"/>
      <c r="V57" s="33"/>
      <c r="W57" s="33"/>
      <c r="X57" s="33"/>
      <c r="Y57" s="33"/>
      <c r="Z57" s="33"/>
    </row>
    <row r="58" spans="1:26" ht="18" customHeight="1">
      <c r="A58" s="33"/>
      <c r="B58" s="34"/>
      <c r="C58" s="35"/>
      <c r="D58" s="35"/>
      <c r="E58" s="33"/>
      <c r="F58" s="33"/>
      <c r="G58" s="33"/>
      <c r="H58" s="33"/>
      <c r="I58" s="33"/>
      <c r="J58" s="33"/>
      <c r="K58" s="33"/>
      <c r="L58" s="33"/>
      <c r="M58" s="33"/>
      <c r="N58" s="33"/>
      <c r="O58" s="33"/>
      <c r="P58" s="33"/>
      <c r="Q58" s="33"/>
      <c r="R58" s="33"/>
      <c r="S58" s="33"/>
      <c r="T58" s="33"/>
      <c r="U58" s="33"/>
      <c r="V58" s="33"/>
      <c r="W58" s="33"/>
      <c r="X58" s="33"/>
      <c r="Y58" s="33"/>
      <c r="Z58" s="33"/>
    </row>
    <row r="59" spans="1:26" ht="18" customHeight="1">
      <c r="A59" s="33"/>
      <c r="B59" s="34"/>
      <c r="C59" s="35"/>
      <c r="D59" s="35"/>
      <c r="E59" s="33"/>
      <c r="F59" s="33"/>
      <c r="G59" s="33"/>
      <c r="H59" s="33"/>
      <c r="I59" s="33"/>
      <c r="J59" s="33"/>
      <c r="K59" s="33"/>
      <c r="L59" s="33"/>
      <c r="M59" s="33"/>
      <c r="N59" s="33"/>
      <c r="O59" s="33"/>
      <c r="P59" s="33"/>
      <c r="Q59" s="33"/>
      <c r="R59" s="33"/>
      <c r="S59" s="33"/>
      <c r="T59" s="33"/>
      <c r="U59" s="33"/>
      <c r="V59" s="33"/>
      <c r="W59" s="33"/>
      <c r="X59" s="33"/>
      <c r="Y59" s="33"/>
      <c r="Z59" s="33"/>
    </row>
    <row r="60" spans="1:26" ht="18" customHeight="1">
      <c r="A60" s="33"/>
      <c r="B60" s="34"/>
      <c r="C60" s="35"/>
      <c r="D60" s="35"/>
      <c r="E60" s="33"/>
      <c r="F60" s="33"/>
      <c r="G60" s="33"/>
      <c r="H60" s="33"/>
      <c r="I60" s="33"/>
      <c r="J60" s="33"/>
      <c r="K60" s="33"/>
      <c r="L60" s="33"/>
      <c r="M60" s="33"/>
      <c r="N60" s="33"/>
      <c r="O60" s="33"/>
      <c r="P60" s="33"/>
      <c r="Q60" s="33"/>
      <c r="R60" s="33"/>
      <c r="S60" s="33"/>
      <c r="T60" s="33"/>
      <c r="U60" s="33"/>
      <c r="V60" s="33"/>
      <c r="W60" s="33"/>
      <c r="X60" s="33"/>
      <c r="Y60" s="33"/>
      <c r="Z60" s="33"/>
    </row>
    <row r="61" spans="1:26" ht="18" customHeight="1">
      <c r="A61" s="33"/>
      <c r="B61" s="34"/>
      <c r="C61" s="35"/>
      <c r="D61" s="35"/>
      <c r="E61" s="33"/>
      <c r="F61" s="33"/>
      <c r="G61" s="33"/>
      <c r="H61" s="33"/>
      <c r="I61" s="33"/>
      <c r="J61" s="33"/>
      <c r="K61" s="33"/>
      <c r="L61" s="33"/>
      <c r="M61" s="33"/>
      <c r="N61" s="33"/>
      <c r="O61" s="33"/>
      <c r="P61" s="33"/>
      <c r="Q61" s="33"/>
      <c r="R61" s="33"/>
      <c r="S61" s="33"/>
      <c r="T61" s="33"/>
      <c r="U61" s="33"/>
      <c r="V61" s="33"/>
      <c r="W61" s="33"/>
      <c r="X61" s="33"/>
      <c r="Y61" s="33"/>
      <c r="Z61" s="33"/>
    </row>
    <row r="62" spans="1:26" ht="18" customHeight="1">
      <c r="A62" s="33"/>
      <c r="B62" s="34"/>
      <c r="C62" s="35"/>
      <c r="D62" s="35"/>
      <c r="E62" s="33"/>
      <c r="F62" s="33"/>
      <c r="G62" s="33"/>
      <c r="H62" s="33"/>
      <c r="I62" s="33"/>
      <c r="J62" s="33"/>
      <c r="K62" s="33"/>
      <c r="L62" s="33"/>
      <c r="M62" s="33"/>
      <c r="N62" s="33"/>
      <c r="O62" s="33"/>
      <c r="P62" s="33"/>
      <c r="Q62" s="33"/>
      <c r="R62" s="33"/>
      <c r="S62" s="33"/>
      <c r="T62" s="33"/>
      <c r="U62" s="33"/>
      <c r="V62" s="33"/>
      <c r="W62" s="33"/>
      <c r="X62" s="33"/>
      <c r="Y62" s="33"/>
      <c r="Z62" s="33"/>
    </row>
    <row r="63" spans="1:26" ht="18" customHeight="1">
      <c r="A63" s="33"/>
      <c r="B63" s="34"/>
      <c r="C63" s="35"/>
      <c r="D63" s="35"/>
      <c r="E63" s="33"/>
      <c r="F63" s="33"/>
      <c r="G63" s="33"/>
      <c r="H63" s="33"/>
      <c r="I63" s="33"/>
      <c r="J63" s="33"/>
      <c r="K63" s="33"/>
      <c r="L63" s="33"/>
      <c r="M63" s="33"/>
      <c r="N63" s="33"/>
      <c r="O63" s="33"/>
      <c r="P63" s="33"/>
      <c r="Q63" s="33"/>
      <c r="R63" s="33"/>
      <c r="S63" s="33"/>
      <c r="T63" s="33"/>
      <c r="U63" s="33"/>
      <c r="V63" s="33"/>
      <c r="W63" s="33"/>
      <c r="X63" s="33"/>
      <c r="Y63" s="33"/>
      <c r="Z63" s="33"/>
    </row>
    <row r="64" spans="1:26" ht="18" customHeight="1">
      <c r="A64" s="33"/>
      <c r="B64" s="34"/>
      <c r="C64" s="35"/>
      <c r="D64" s="35"/>
      <c r="E64" s="33"/>
      <c r="F64" s="33"/>
      <c r="G64" s="33"/>
      <c r="H64" s="33"/>
      <c r="I64" s="33"/>
      <c r="J64" s="33"/>
      <c r="K64" s="33"/>
      <c r="L64" s="33"/>
      <c r="M64" s="33"/>
      <c r="N64" s="33"/>
      <c r="O64" s="33"/>
      <c r="P64" s="33"/>
      <c r="Q64" s="33"/>
      <c r="R64" s="33"/>
      <c r="S64" s="33"/>
      <c r="T64" s="33"/>
      <c r="U64" s="33"/>
      <c r="V64" s="33"/>
      <c r="W64" s="33"/>
      <c r="X64" s="33"/>
      <c r="Y64" s="33"/>
      <c r="Z64" s="33"/>
    </row>
  </sheetData>
  <mergeCells count="6">
    <mergeCell ref="Y2:AC2"/>
    <mergeCell ref="Y4:AC4"/>
    <mergeCell ref="A7:AC8"/>
    <mergeCell ref="Y5:AC5"/>
    <mergeCell ref="E24:AC24"/>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C1234-D46E-4661-98AD-ABEA6E13B94D}">
  <sheetPr>
    <pageSetUpPr fitToPage="1"/>
  </sheetPr>
  <dimension ref="A1:S257"/>
  <sheetViews>
    <sheetView showZeros="0" view="pageBreakPreview" zoomScale="75" zoomScaleNormal="75" zoomScaleSheetLayoutView="75" workbookViewId="0">
      <selection activeCell="R13" sqref="R13"/>
    </sheetView>
  </sheetViews>
  <sheetFormatPr defaultColWidth="5.875" defaultRowHeight="11.25"/>
  <cols>
    <col min="1" max="1" width="1.875" style="51" customWidth="1"/>
    <col min="2" max="2" width="1.25" style="51" customWidth="1"/>
    <col min="3" max="3" width="17.625" style="51" customWidth="1"/>
    <col min="4" max="4" width="17.625" style="52" customWidth="1"/>
    <col min="5" max="5" width="8.625" style="51" customWidth="1"/>
    <col min="6" max="6" width="5.625" style="51" customWidth="1"/>
    <col min="7" max="8" width="10.625" style="51" customWidth="1"/>
    <col min="9" max="9" width="8.625" style="51" customWidth="1"/>
    <col min="10" max="10" width="10.625" style="51" customWidth="1"/>
    <col min="11" max="11" width="8.625" style="51" customWidth="1"/>
    <col min="12" max="12" width="10.625" style="51" customWidth="1"/>
    <col min="13" max="13" width="8.625" style="51" customWidth="1"/>
    <col min="14" max="14" width="10.625" style="51" customWidth="1"/>
    <col min="15" max="15" width="8.625" style="51" customWidth="1"/>
    <col min="16" max="16" width="10.625" style="51" customWidth="1"/>
    <col min="17" max="17" width="8.625" style="51" customWidth="1"/>
    <col min="18" max="18" width="14.625" style="51" customWidth="1"/>
    <col min="19" max="19" width="18.625" style="51" customWidth="1"/>
    <col min="20" max="16384" width="5.875" style="51"/>
  </cols>
  <sheetData>
    <row r="1" spans="1:19" ht="30" customHeight="1">
      <c r="P1" s="335" t="s">
        <v>142</v>
      </c>
      <c r="Q1" s="335"/>
      <c r="R1" s="335"/>
      <c r="S1" s="335"/>
    </row>
    <row r="2" spans="1:19" ht="27" customHeight="1">
      <c r="B2" s="52"/>
      <c r="C2" s="53" t="s">
        <v>139</v>
      </c>
      <c r="D2" s="326">
        <f>請求書!V18</f>
        <v>0</v>
      </c>
      <c r="E2" s="326"/>
      <c r="F2" s="326"/>
      <c r="G2" s="326"/>
      <c r="H2" s="326"/>
      <c r="I2" s="326"/>
      <c r="J2" s="326"/>
      <c r="K2" s="54" t="str">
        <f>請求書!AO5&amp;"月分"</f>
        <v>月分</v>
      </c>
      <c r="L2" s="55"/>
      <c r="P2" s="56" t="s">
        <v>38</v>
      </c>
      <c r="Q2" s="327">
        <f>請求書!V11</f>
        <v>0</v>
      </c>
      <c r="R2" s="328"/>
      <c r="S2" s="328"/>
    </row>
    <row r="3" spans="1:19" ht="7.5" customHeight="1" thickBot="1">
      <c r="B3" s="52"/>
      <c r="C3" s="57"/>
      <c r="D3" s="57"/>
      <c r="E3" s="57"/>
      <c r="F3" s="57"/>
      <c r="G3" s="57"/>
      <c r="H3" s="52"/>
      <c r="P3" s="58"/>
    </row>
    <row r="4" spans="1:19" ht="26.25" customHeight="1">
      <c r="A4" s="59"/>
      <c r="B4" s="52"/>
      <c r="C4" s="329" t="s">
        <v>130</v>
      </c>
      <c r="D4" s="60" t="s">
        <v>39</v>
      </c>
      <c r="E4" s="61" t="s">
        <v>40</v>
      </c>
      <c r="F4" s="62"/>
      <c r="G4" s="62"/>
      <c r="H4" s="62"/>
      <c r="I4" s="61" t="s">
        <v>41</v>
      </c>
      <c r="J4" s="62"/>
      <c r="K4" s="63" t="s">
        <v>42</v>
      </c>
      <c r="L4" s="64"/>
      <c r="M4" s="63" t="s">
        <v>43</v>
      </c>
      <c r="N4" s="64"/>
      <c r="O4" s="63" t="s">
        <v>44</v>
      </c>
      <c r="P4" s="64"/>
      <c r="Q4" s="65" t="s">
        <v>45</v>
      </c>
      <c r="R4" s="331" t="s">
        <v>131</v>
      </c>
      <c r="S4" s="333" t="s">
        <v>55</v>
      </c>
    </row>
    <row r="5" spans="1:19" ht="26.25" customHeight="1" thickBot="1">
      <c r="B5" s="52"/>
      <c r="C5" s="330"/>
      <c r="D5" s="66"/>
      <c r="E5" s="67" t="s">
        <v>46</v>
      </c>
      <c r="F5" s="68" t="s">
        <v>47</v>
      </c>
      <c r="G5" s="68" t="s">
        <v>48</v>
      </c>
      <c r="H5" s="68" t="s">
        <v>49</v>
      </c>
      <c r="I5" s="67" t="s">
        <v>46</v>
      </c>
      <c r="J5" s="68" t="s">
        <v>49</v>
      </c>
      <c r="K5" s="67" t="s">
        <v>46</v>
      </c>
      <c r="L5" s="68" t="s">
        <v>49</v>
      </c>
      <c r="M5" s="67" t="s">
        <v>46</v>
      </c>
      <c r="N5" s="68" t="s">
        <v>49</v>
      </c>
      <c r="O5" s="67" t="s">
        <v>46</v>
      </c>
      <c r="P5" s="68" t="s">
        <v>49</v>
      </c>
      <c r="Q5" s="69" t="s">
        <v>50</v>
      </c>
      <c r="R5" s="332"/>
      <c r="S5" s="334"/>
    </row>
    <row r="6" spans="1:19" ht="24.95" customHeight="1">
      <c r="B6" s="52"/>
      <c r="C6" s="70"/>
      <c r="D6" s="71"/>
      <c r="E6" s="72"/>
      <c r="F6" s="73"/>
      <c r="G6" s="74"/>
      <c r="H6" s="74">
        <f t="shared" ref="H6:H70" si="0">ROUND(E6*G6,0)</f>
        <v>0</v>
      </c>
      <c r="I6" s="72"/>
      <c r="J6" s="74">
        <f>ROUND(G6*I6,0)</f>
        <v>0</v>
      </c>
      <c r="K6" s="72"/>
      <c r="L6" s="74">
        <f t="shared" ref="L6:L70" si="1">ROUND(G6*K6,0)</f>
        <v>0</v>
      </c>
      <c r="M6" s="72">
        <f>I6+K6</f>
        <v>0</v>
      </c>
      <c r="N6" s="74">
        <f>J6+L6</f>
        <v>0</v>
      </c>
      <c r="O6" s="72">
        <f>E6-M6</f>
        <v>0</v>
      </c>
      <c r="P6" s="74">
        <f>H6-N6</f>
        <v>0</v>
      </c>
      <c r="Q6" s="75">
        <f>IF(H6=0,0,(N6/H6))</f>
        <v>0</v>
      </c>
      <c r="R6" s="76"/>
      <c r="S6" s="77"/>
    </row>
    <row r="7" spans="1:19" ht="24.95" customHeight="1">
      <c r="B7" s="52"/>
      <c r="C7" s="78"/>
      <c r="D7" s="79"/>
      <c r="E7" s="80"/>
      <c r="F7" s="81"/>
      <c r="G7" s="82"/>
      <c r="H7" s="82">
        <f t="shared" si="0"/>
        <v>0</v>
      </c>
      <c r="I7" s="80"/>
      <c r="J7" s="82">
        <f t="shared" ref="J7:J70" si="2">ROUND(G7*I7,0)</f>
        <v>0</v>
      </c>
      <c r="K7" s="80"/>
      <c r="L7" s="82">
        <f t="shared" si="1"/>
        <v>0</v>
      </c>
      <c r="M7" s="80">
        <f>I7+K7</f>
        <v>0</v>
      </c>
      <c r="N7" s="82">
        <f t="shared" ref="M7:N67" si="3">J7+L7</f>
        <v>0</v>
      </c>
      <c r="O7" s="80">
        <f t="shared" ref="O7:O70" si="4">E7-M7</f>
        <v>0</v>
      </c>
      <c r="P7" s="82">
        <f t="shared" ref="P7:P70" si="5">H7-N7</f>
        <v>0</v>
      </c>
      <c r="Q7" s="83">
        <f t="shared" ref="Q7:Q70" si="6">IF(H7=0,0,(N7/H7))</f>
        <v>0</v>
      </c>
      <c r="R7" s="84"/>
      <c r="S7" s="85"/>
    </row>
    <row r="8" spans="1:19" ht="24.95" customHeight="1">
      <c r="B8" s="52"/>
      <c r="C8" s="78"/>
      <c r="D8" s="79"/>
      <c r="E8" s="80"/>
      <c r="F8" s="81"/>
      <c r="G8" s="82"/>
      <c r="H8" s="82">
        <f t="shared" si="0"/>
        <v>0</v>
      </c>
      <c r="I8" s="80"/>
      <c r="J8" s="82">
        <f t="shared" si="2"/>
        <v>0</v>
      </c>
      <c r="K8" s="80"/>
      <c r="L8" s="82">
        <f t="shared" si="1"/>
        <v>0</v>
      </c>
      <c r="M8" s="80">
        <f t="shared" si="3"/>
        <v>0</v>
      </c>
      <c r="N8" s="82">
        <f t="shared" si="3"/>
        <v>0</v>
      </c>
      <c r="O8" s="80">
        <f t="shared" si="4"/>
        <v>0</v>
      </c>
      <c r="P8" s="82">
        <f t="shared" si="5"/>
        <v>0</v>
      </c>
      <c r="Q8" s="83">
        <f t="shared" si="6"/>
        <v>0</v>
      </c>
      <c r="R8" s="84"/>
      <c r="S8" s="85"/>
    </row>
    <row r="9" spans="1:19" ht="24.95" customHeight="1">
      <c r="B9" s="52"/>
      <c r="C9" s="78"/>
      <c r="D9" s="79"/>
      <c r="E9" s="80"/>
      <c r="F9" s="81"/>
      <c r="G9" s="82"/>
      <c r="H9" s="82">
        <f t="shared" si="0"/>
        <v>0</v>
      </c>
      <c r="I9" s="80"/>
      <c r="J9" s="82">
        <f t="shared" si="2"/>
        <v>0</v>
      </c>
      <c r="K9" s="80"/>
      <c r="L9" s="82">
        <f t="shared" si="1"/>
        <v>0</v>
      </c>
      <c r="M9" s="80">
        <f t="shared" si="3"/>
        <v>0</v>
      </c>
      <c r="N9" s="82">
        <f t="shared" si="3"/>
        <v>0</v>
      </c>
      <c r="O9" s="80">
        <f t="shared" si="4"/>
        <v>0</v>
      </c>
      <c r="P9" s="82">
        <f t="shared" si="5"/>
        <v>0</v>
      </c>
      <c r="Q9" s="83">
        <f>IF(H9=0,0,(N9/H9))</f>
        <v>0</v>
      </c>
      <c r="R9" s="84"/>
      <c r="S9" s="85"/>
    </row>
    <row r="10" spans="1:19" ht="24.95" customHeight="1">
      <c r="B10" s="52"/>
      <c r="C10" s="78"/>
      <c r="D10" s="79"/>
      <c r="E10" s="80"/>
      <c r="F10" s="81"/>
      <c r="G10" s="82"/>
      <c r="H10" s="82">
        <f t="shared" si="0"/>
        <v>0</v>
      </c>
      <c r="I10" s="80"/>
      <c r="J10" s="82">
        <f t="shared" si="2"/>
        <v>0</v>
      </c>
      <c r="K10" s="80"/>
      <c r="L10" s="82">
        <f t="shared" si="1"/>
        <v>0</v>
      </c>
      <c r="M10" s="80">
        <f t="shared" si="3"/>
        <v>0</v>
      </c>
      <c r="N10" s="82">
        <f t="shared" si="3"/>
        <v>0</v>
      </c>
      <c r="O10" s="80">
        <f t="shared" si="4"/>
        <v>0</v>
      </c>
      <c r="P10" s="82">
        <f t="shared" si="5"/>
        <v>0</v>
      </c>
      <c r="Q10" s="83">
        <f t="shared" si="6"/>
        <v>0</v>
      </c>
      <c r="R10" s="84"/>
      <c r="S10" s="85"/>
    </row>
    <row r="11" spans="1:19" ht="24.95" customHeight="1">
      <c r="B11" s="52"/>
      <c r="C11" s="78"/>
      <c r="D11" s="79"/>
      <c r="E11" s="80"/>
      <c r="F11" s="81"/>
      <c r="G11" s="82"/>
      <c r="H11" s="82">
        <f t="shared" si="0"/>
        <v>0</v>
      </c>
      <c r="I11" s="80"/>
      <c r="J11" s="82">
        <f t="shared" si="2"/>
        <v>0</v>
      </c>
      <c r="K11" s="80"/>
      <c r="L11" s="82">
        <f t="shared" si="1"/>
        <v>0</v>
      </c>
      <c r="M11" s="80">
        <f t="shared" si="3"/>
        <v>0</v>
      </c>
      <c r="N11" s="82">
        <f t="shared" si="3"/>
        <v>0</v>
      </c>
      <c r="O11" s="80">
        <f t="shared" si="4"/>
        <v>0</v>
      </c>
      <c r="P11" s="82">
        <f t="shared" si="5"/>
        <v>0</v>
      </c>
      <c r="Q11" s="83">
        <f t="shared" si="6"/>
        <v>0</v>
      </c>
      <c r="R11" s="84"/>
      <c r="S11" s="85"/>
    </row>
    <row r="12" spans="1:19" ht="24.95" customHeight="1">
      <c r="B12" s="52"/>
      <c r="C12" s="78"/>
      <c r="D12" s="79"/>
      <c r="E12" s="80"/>
      <c r="F12" s="81"/>
      <c r="G12" s="82"/>
      <c r="H12" s="82">
        <f t="shared" si="0"/>
        <v>0</v>
      </c>
      <c r="I12" s="80"/>
      <c r="J12" s="82">
        <f t="shared" si="2"/>
        <v>0</v>
      </c>
      <c r="K12" s="80"/>
      <c r="L12" s="82">
        <f t="shared" si="1"/>
        <v>0</v>
      </c>
      <c r="M12" s="80">
        <f t="shared" si="3"/>
        <v>0</v>
      </c>
      <c r="N12" s="82">
        <f t="shared" si="3"/>
        <v>0</v>
      </c>
      <c r="O12" s="80">
        <f t="shared" si="4"/>
        <v>0</v>
      </c>
      <c r="P12" s="82">
        <f t="shared" si="5"/>
        <v>0</v>
      </c>
      <c r="Q12" s="83">
        <f t="shared" si="6"/>
        <v>0</v>
      </c>
      <c r="R12" s="84"/>
      <c r="S12" s="85"/>
    </row>
    <row r="13" spans="1:19" ht="24.95" customHeight="1">
      <c r="B13" s="52"/>
      <c r="C13" s="78"/>
      <c r="D13" s="79"/>
      <c r="E13" s="80"/>
      <c r="F13" s="81"/>
      <c r="G13" s="82"/>
      <c r="H13" s="82">
        <f t="shared" si="0"/>
        <v>0</v>
      </c>
      <c r="I13" s="80"/>
      <c r="J13" s="82">
        <f t="shared" si="2"/>
        <v>0</v>
      </c>
      <c r="K13" s="80"/>
      <c r="L13" s="82">
        <f t="shared" si="1"/>
        <v>0</v>
      </c>
      <c r="M13" s="80">
        <f t="shared" si="3"/>
        <v>0</v>
      </c>
      <c r="N13" s="82">
        <f t="shared" si="3"/>
        <v>0</v>
      </c>
      <c r="O13" s="80">
        <f t="shared" si="4"/>
        <v>0</v>
      </c>
      <c r="P13" s="82">
        <f t="shared" si="5"/>
        <v>0</v>
      </c>
      <c r="Q13" s="83">
        <f t="shared" si="6"/>
        <v>0</v>
      </c>
      <c r="R13" s="84"/>
      <c r="S13" s="85"/>
    </row>
    <row r="14" spans="1:19" ht="24.95" customHeight="1">
      <c r="B14" s="52"/>
      <c r="C14" s="78"/>
      <c r="D14" s="79"/>
      <c r="E14" s="80"/>
      <c r="F14" s="81"/>
      <c r="G14" s="82"/>
      <c r="H14" s="82">
        <f t="shared" si="0"/>
        <v>0</v>
      </c>
      <c r="I14" s="80"/>
      <c r="J14" s="82">
        <f t="shared" si="2"/>
        <v>0</v>
      </c>
      <c r="K14" s="80"/>
      <c r="L14" s="82">
        <f t="shared" si="1"/>
        <v>0</v>
      </c>
      <c r="M14" s="80">
        <f t="shared" si="3"/>
        <v>0</v>
      </c>
      <c r="N14" s="82">
        <f t="shared" si="3"/>
        <v>0</v>
      </c>
      <c r="O14" s="80">
        <f t="shared" si="4"/>
        <v>0</v>
      </c>
      <c r="P14" s="82">
        <f t="shared" si="5"/>
        <v>0</v>
      </c>
      <c r="Q14" s="83">
        <f t="shared" si="6"/>
        <v>0</v>
      </c>
      <c r="R14" s="84"/>
      <c r="S14" s="85"/>
    </row>
    <row r="15" spans="1:19" ht="24.95" customHeight="1">
      <c r="B15" s="52"/>
      <c r="C15" s="78"/>
      <c r="D15" s="79"/>
      <c r="E15" s="80"/>
      <c r="F15" s="81"/>
      <c r="G15" s="82"/>
      <c r="H15" s="82">
        <f t="shared" si="0"/>
        <v>0</v>
      </c>
      <c r="I15" s="80"/>
      <c r="J15" s="82">
        <f t="shared" si="2"/>
        <v>0</v>
      </c>
      <c r="K15" s="80"/>
      <c r="L15" s="82">
        <f t="shared" si="1"/>
        <v>0</v>
      </c>
      <c r="M15" s="80">
        <f t="shared" si="3"/>
        <v>0</v>
      </c>
      <c r="N15" s="82">
        <f t="shared" si="3"/>
        <v>0</v>
      </c>
      <c r="O15" s="80">
        <f t="shared" si="4"/>
        <v>0</v>
      </c>
      <c r="P15" s="82">
        <f t="shared" si="5"/>
        <v>0</v>
      </c>
      <c r="Q15" s="83">
        <f t="shared" si="6"/>
        <v>0</v>
      </c>
      <c r="R15" s="84"/>
      <c r="S15" s="85"/>
    </row>
    <row r="16" spans="1:19" ht="24.95" customHeight="1">
      <c r="B16" s="52"/>
      <c r="C16" s="78"/>
      <c r="D16" s="79"/>
      <c r="E16" s="80"/>
      <c r="F16" s="81"/>
      <c r="G16" s="82"/>
      <c r="H16" s="82">
        <f t="shared" si="0"/>
        <v>0</v>
      </c>
      <c r="I16" s="80"/>
      <c r="J16" s="82">
        <f t="shared" si="2"/>
        <v>0</v>
      </c>
      <c r="K16" s="80"/>
      <c r="L16" s="82">
        <f t="shared" si="1"/>
        <v>0</v>
      </c>
      <c r="M16" s="80">
        <f t="shared" si="3"/>
        <v>0</v>
      </c>
      <c r="N16" s="82">
        <f t="shared" si="3"/>
        <v>0</v>
      </c>
      <c r="O16" s="80">
        <f t="shared" si="4"/>
        <v>0</v>
      </c>
      <c r="P16" s="82">
        <f t="shared" si="5"/>
        <v>0</v>
      </c>
      <c r="Q16" s="83">
        <f t="shared" si="6"/>
        <v>0</v>
      </c>
      <c r="R16" s="84"/>
      <c r="S16" s="85"/>
    </row>
    <row r="17" spans="2:19" ht="24.95" customHeight="1">
      <c r="B17" s="52"/>
      <c r="C17" s="78"/>
      <c r="D17" s="79"/>
      <c r="E17" s="80"/>
      <c r="F17" s="81"/>
      <c r="G17" s="82"/>
      <c r="H17" s="82">
        <f t="shared" si="0"/>
        <v>0</v>
      </c>
      <c r="I17" s="80"/>
      <c r="J17" s="82">
        <f t="shared" si="2"/>
        <v>0</v>
      </c>
      <c r="K17" s="80"/>
      <c r="L17" s="82">
        <f t="shared" si="1"/>
        <v>0</v>
      </c>
      <c r="M17" s="80">
        <f t="shared" si="3"/>
        <v>0</v>
      </c>
      <c r="N17" s="82">
        <f t="shared" si="3"/>
        <v>0</v>
      </c>
      <c r="O17" s="80">
        <f t="shared" si="4"/>
        <v>0</v>
      </c>
      <c r="P17" s="82">
        <f t="shared" si="5"/>
        <v>0</v>
      </c>
      <c r="Q17" s="83">
        <f t="shared" si="6"/>
        <v>0</v>
      </c>
      <c r="R17" s="84"/>
      <c r="S17" s="85"/>
    </row>
    <row r="18" spans="2:19" ht="24.95" customHeight="1">
      <c r="B18" s="52"/>
      <c r="C18" s="78"/>
      <c r="D18" s="79"/>
      <c r="E18" s="80"/>
      <c r="F18" s="81"/>
      <c r="G18" s="82"/>
      <c r="H18" s="82">
        <f t="shared" si="0"/>
        <v>0</v>
      </c>
      <c r="I18" s="80"/>
      <c r="J18" s="82">
        <f t="shared" si="2"/>
        <v>0</v>
      </c>
      <c r="K18" s="80"/>
      <c r="L18" s="82">
        <f t="shared" si="1"/>
        <v>0</v>
      </c>
      <c r="M18" s="80">
        <f t="shared" si="3"/>
        <v>0</v>
      </c>
      <c r="N18" s="82">
        <f t="shared" si="3"/>
        <v>0</v>
      </c>
      <c r="O18" s="80">
        <f t="shared" si="4"/>
        <v>0</v>
      </c>
      <c r="P18" s="82">
        <f t="shared" si="5"/>
        <v>0</v>
      </c>
      <c r="Q18" s="83">
        <f t="shared" si="6"/>
        <v>0</v>
      </c>
      <c r="R18" s="84"/>
      <c r="S18" s="85"/>
    </row>
    <row r="19" spans="2:19" ht="24.95" customHeight="1">
      <c r="B19" s="52"/>
      <c r="C19" s="78"/>
      <c r="D19" s="79"/>
      <c r="E19" s="80"/>
      <c r="F19" s="81"/>
      <c r="G19" s="82"/>
      <c r="H19" s="82">
        <f t="shared" si="0"/>
        <v>0</v>
      </c>
      <c r="I19" s="80"/>
      <c r="J19" s="82">
        <f t="shared" si="2"/>
        <v>0</v>
      </c>
      <c r="K19" s="80"/>
      <c r="L19" s="82">
        <f t="shared" si="1"/>
        <v>0</v>
      </c>
      <c r="M19" s="80">
        <f t="shared" si="3"/>
        <v>0</v>
      </c>
      <c r="N19" s="82">
        <f t="shared" si="3"/>
        <v>0</v>
      </c>
      <c r="O19" s="80">
        <f t="shared" si="4"/>
        <v>0</v>
      </c>
      <c r="P19" s="82">
        <f t="shared" si="5"/>
        <v>0</v>
      </c>
      <c r="Q19" s="83">
        <f t="shared" si="6"/>
        <v>0</v>
      </c>
      <c r="R19" s="84"/>
      <c r="S19" s="85"/>
    </row>
    <row r="20" spans="2:19" ht="24.95" customHeight="1">
      <c r="B20" s="52"/>
      <c r="C20" s="78"/>
      <c r="D20" s="79"/>
      <c r="E20" s="80"/>
      <c r="F20" s="81"/>
      <c r="G20" s="82"/>
      <c r="H20" s="82">
        <f t="shared" si="0"/>
        <v>0</v>
      </c>
      <c r="I20" s="80"/>
      <c r="J20" s="82">
        <f t="shared" si="2"/>
        <v>0</v>
      </c>
      <c r="K20" s="80"/>
      <c r="L20" s="82">
        <f t="shared" si="1"/>
        <v>0</v>
      </c>
      <c r="M20" s="80">
        <f t="shared" si="3"/>
        <v>0</v>
      </c>
      <c r="N20" s="82">
        <f t="shared" si="3"/>
        <v>0</v>
      </c>
      <c r="O20" s="80">
        <f t="shared" si="4"/>
        <v>0</v>
      </c>
      <c r="P20" s="82">
        <f t="shared" si="5"/>
        <v>0</v>
      </c>
      <c r="Q20" s="83">
        <f t="shared" si="6"/>
        <v>0</v>
      </c>
      <c r="R20" s="84"/>
      <c r="S20" s="85"/>
    </row>
    <row r="21" spans="2:19" ht="24.95" customHeight="1">
      <c r="B21" s="52"/>
      <c r="C21" s="78"/>
      <c r="D21" s="79"/>
      <c r="E21" s="80"/>
      <c r="F21" s="81"/>
      <c r="G21" s="82"/>
      <c r="H21" s="82">
        <f t="shared" si="0"/>
        <v>0</v>
      </c>
      <c r="I21" s="80"/>
      <c r="J21" s="82">
        <f t="shared" si="2"/>
        <v>0</v>
      </c>
      <c r="K21" s="80"/>
      <c r="L21" s="82">
        <f t="shared" si="1"/>
        <v>0</v>
      </c>
      <c r="M21" s="80">
        <f t="shared" si="3"/>
        <v>0</v>
      </c>
      <c r="N21" s="82">
        <f t="shared" si="3"/>
        <v>0</v>
      </c>
      <c r="O21" s="80">
        <f t="shared" si="4"/>
        <v>0</v>
      </c>
      <c r="P21" s="82">
        <f t="shared" si="5"/>
        <v>0</v>
      </c>
      <c r="Q21" s="83">
        <f t="shared" si="6"/>
        <v>0</v>
      </c>
      <c r="R21" s="84"/>
      <c r="S21" s="85"/>
    </row>
    <row r="22" spans="2:19" ht="24.95" customHeight="1">
      <c r="B22" s="52"/>
      <c r="C22" s="78"/>
      <c r="D22" s="79"/>
      <c r="E22" s="80"/>
      <c r="F22" s="81"/>
      <c r="G22" s="82"/>
      <c r="H22" s="82">
        <f t="shared" si="0"/>
        <v>0</v>
      </c>
      <c r="I22" s="80"/>
      <c r="J22" s="82">
        <f t="shared" si="2"/>
        <v>0</v>
      </c>
      <c r="K22" s="80"/>
      <c r="L22" s="82">
        <f t="shared" si="1"/>
        <v>0</v>
      </c>
      <c r="M22" s="80">
        <f t="shared" si="3"/>
        <v>0</v>
      </c>
      <c r="N22" s="82">
        <f t="shared" si="3"/>
        <v>0</v>
      </c>
      <c r="O22" s="80">
        <f t="shared" si="4"/>
        <v>0</v>
      </c>
      <c r="P22" s="82">
        <f t="shared" si="5"/>
        <v>0</v>
      </c>
      <c r="Q22" s="83">
        <f t="shared" si="6"/>
        <v>0</v>
      </c>
      <c r="R22" s="84"/>
      <c r="S22" s="85"/>
    </row>
    <row r="23" spans="2:19" ht="24.95" customHeight="1">
      <c r="C23" s="78"/>
      <c r="D23" s="79"/>
      <c r="E23" s="80"/>
      <c r="F23" s="81"/>
      <c r="G23" s="82"/>
      <c r="H23" s="82">
        <f t="shared" si="0"/>
        <v>0</v>
      </c>
      <c r="I23" s="80"/>
      <c r="J23" s="82">
        <f t="shared" si="2"/>
        <v>0</v>
      </c>
      <c r="K23" s="80"/>
      <c r="L23" s="82">
        <f t="shared" si="1"/>
        <v>0</v>
      </c>
      <c r="M23" s="80">
        <f t="shared" si="3"/>
        <v>0</v>
      </c>
      <c r="N23" s="82">
        <f t="shared" si="3"/>
        <v>0</v>
      </c>
      <c r="O23" s="80">
        <f t="shared" si="4"/>
        <v>0</v>
      </c>
      <c r="P23" s="82">
        <f t="shared" si="5"/>
        <v>0</v>
      </c>
      <c r="Q23" s="83">
        <f t="shared" si="6"/>
        <v>0</v>
      </c>
      <c r="R23" s="84"/>
      <c r="S23" s="85"/>
    </row>
    <row r="24" spans="2:19" ht="24.95" customHeight="1">
      <c r="C24" s="78"/>
      <c r="D24" s="79"/>
      <c r="E24" s="80"/>
      <c r="F24" s="81"/>
      <c r="G24" s="82"/>
      <c r="H24" s="82">
        <f t="shared" si="0"/>
        <v>0</v>
      </c>
      <c r="I24" s="80"/>
      <c r="J24" s="82">
        <f t="shared" si="2"/>
        <v>0</v>
      </c>
      <c r="K24" s="80"/>
      <c r="L24" s="82">
        <f t="shared" si="1"/>
        <v>0</v>
      </c>
      <c r="M24" s="80">
        <f t="shared" si="3"/>
        <v>0</v>
      </c>
      <c r="N24" s="82">
        <f t="shared" si="3"/>
        <v>0</v>
      </c>
      <c r="O24" s="80">
        <f t="shared" si="4"/>
        <v>0</v>
      </c>
      <c r="P24" s="82">
        <f t="shared" si="5"/>
        <v>0</v>
      </c>
      <c r="Q24" s="83">
        <f t="shared" si="6"/>
        <v>0</v>
      </c>
      <c r="R24" s="84"/>
      <c r="S24" s="85"/>
    </row>
    <row r="25" spans="2:19" ht="24.95" customHeight="1">
      <c r="B25" s="52"/>
      <c r="C25" s="78"/>
      <c r="D25" s="79"/>
      <c r="E25" s="80"/>
      <c r="F25" s="81"/>
      <c r="G25" s="82"/>
      <c r="H25" s="82">
        <f t="shared" si="0"/>
        <v>0</v>
      </c>
      <c r="I25" s="80"/>
      <c r="J25" s="82">
        <f t="shared" si="2"/>
        <v>0</v>
      </c>
      <c r="K25" s="80"/>
      <c r="L25" s="82">
        <f t="shared" si="1"/>
        <v>0</v>
      </c>
      <c r="M25" s="80">
        <f t="shared" si="3"/>
        <v>0</v>
      </c>
      <c r="N25" s="82">
        <f t="shared" si="3"/>
        <v>0</v>
      </c>
      <c r="O25" s="80">
        <f t="shared" si="4"/>
        <v>0</v>
      </c>
      <c r="P25" s="82">
        <f t="shared" si="5"/>
        <v>0</v>
      </c>
      <c r="Q25" s="83">
        <f t="shared" si="6"/>
        <v>0</v>
      </c>
      <c r="R25" s="84"/>
      <c r="S25" s="85"/>
    </row>
    <row r="26" spans="2:19" ht="24.95" customHeight="1">
      <c r="B26" s="52"/>
      <c r="C26" s="78"/>
      <c r="D26" s="79"/>
      <c r="E26" s="80"/>
      <c r="F26" s="81"/>
      <c r="G26" s="82"/>
      <c r="H26" s="82">
        <f t="shared" si="0"/>
        <v>0</v>
      </c>
      <c r="I26" s="80"/>
      <c r="J26" s="82">
        <f t="shared" si="2"/>
        <v>0</v>
      </c>
      <c r="K26" s="80"/>
      <c r="L26" s="82">
        <f t="shared" si="1"/>
        <v>0</v>
      </c>
      <c r="M26" s="80">
        <f t="shared" si="3"/>
        <v>0</v>
      </c>
      <c r="N26" s="82">
        <f t="shared" si="3"/>
        <v>0</v>
      </c>
      <c r="O26" s="80">
        <f t="shared" si="4"/>
        <v>0</v>
      </c>
      <c r="P26" s="82">
        <f t="shared" si="5"/>
        <v>0</v>
      </c>
      <c r="Q26" s="83">
        <f t="shared" si="6"/>
        <v>0</v>
      </c>
      <c r="R26" s="84"/>
      <c r="S26" s="85"/>
    </row>
    <row r="27" spans="2:19" ht="24.95" customHeight="1">
      <c r="B27" s="52"/>
      <c r="C27" s="78"/>
      <c r="D27" s="79"/>
      <c r="E27" s="80"/>
      <c r="F27" s="81"/>
      <c r="G27" s="82"/>
      <c r="H27" s="82">
        <f t="shared" si="0"/>
        <v>0</v>
      </c>
      <c r="I27" s="80"/>
      <c r="J27" s="82">
        <f t="shared" si="2"/>
        <v>0</v>
      </c>
      <c r="K27" s="80"/>
      <c r="L27" s="82">
        <f t="shared" si="1"/>
        <v>0</v>
      </c>
      <c r="M27" s="80">
        <f t="shared" si="3"/>
        <v>0</v>
      </c>
      <c r="N27" s="82">
        <f t="shared" si="3"/>
        <v>0</v>
      </c>
      <c r="O27" s="80">
        <f t="shared" si="4"/>
        <v>0</v>
      </c>
      <c r="P27" s="82">
        <f t="shared" si="5"/>
        <v>0</v>
      </c>
      <c r="Q27" s="83">
        <f t="shared" si="6"/>
        <v>0</v>
      </c>
      <c r="R27" s="84"/>
      <c r="S27" s="85"/>
    </row>
    <row r="28" spans="2:19" ht="24.95" customHeight="1">
      <c r="B28" s="52"/>
      <c r="C28" s="78"/>
      <c r="D28" s="79"/>
      <c r="E28" s="80"/>
      <c r="F28" s="81"/>
      <c r="G28" s="82"/>
      <c r="H28" s="82">
        <f t="shared" si="0"/>
        <v>0</v>
      </c>
      <c r="I28" s="80"/>
      <c r="J28" s="82">
        <f t="shared" si="2"/>
        <v>0</v>
      </c>
      <c r="K28" s="80"/>
      <c r="L28" s="82">
        <f t="shared" si="1"/>
        <v>0</v>
      </c>
      <c r="M28" s="80">
        <f t="shared" si="3"/>
        <v>0</v>
      </c>
      <c r="N28" s="82">
        <f t="shared" si="3"/>
        <v>0</v>
      </c>
      <c r="O28" s="80">
        <f t="shared" si="4"/>
        <v>0</v>
      </c>
      <c r="P28" s="82">
        <f t="shared" si="5"/>
        <v>0</v>
      </c>
      <c r="Q28" s="83">
        <f t="shared" si="6"/>
        <v>0</v>
      </c>
      <c r="R28" s="84"/>
      <c r="S28" s="85"/>
    </row>
    <row r="29" spans="2:19" ht="24.95" customHeight="1">
      <c r="B29" s="52"/>
      <c r="C29" s="78"/>
      <c r="D29" s="79"/>
      <c r="E29" s="80"/>
      <c r="F29" s="81"/>
      <c r="G29" s="82"/>
      <c r="H29" s="82">
        <f t="shared" si="0"/>
        <v>0</v>
      </c>
      <c r="I29" s="80"/>
      <c r="J29" s="82">
        <f t="shared" si="2"/>
        <v>0</v>
      </c>
      <c r="K29" s="80"/>
      <c r="L29" s="82">
        <f t="shared" si="1"/>
        <v>0</v>
      </c>
      <c r="M29" s="80">
        <f t="shared" si="3"/>
        <v>0</v>
      </c>
      <c r="N29" s="82">
        <f t="shared" si="3"/>
        <v>0</v>
      </c>
      <c r="O29" s="80">
        <f t="shared" si="4"/>
        <v>0</v>
      </c>
      <c r="P29" s="82">
        <f t="shared" si="5"/>
        <v>0</v>
      </c>
      <c r="Q29" s="83">
        <f t="shared" si="6"/>
        <v>0</v>
      </c>
      <c r="R29" s="84"/>
      <c r="S29" s="85"/>
    </row>
    <row r="30" spans="2:19" ht="24.95" customHeight="1">
      <c r="B30" s="52"/>
      <c r="C30" s="78"/>
      <c r="D30" s="79"/>
      <c r="E30" s="80"/>
      <c r="F30" s="81"/>
      <c r="G30" s="82"/>
      <c r="H30" s="82">
        <f t="shared" si="0"/>
        <v>0</v>
      </c>
      <c r="I30" s="80"/>
      <c r="J30" s="82">
        <f t="shared" si="2"/>
        <v>0</v>
      </c>
      <c r="K30" s="80"/>
      <c r="L30" s="82">
        <f t="shared" si="1"/>
        <v>0</v>
      </c>
      <c r="M30" s="80">
        <f t="shared" si="3"/>
        <v>0</v>
      </c>
      <c r="N30" s="82">
        <f t="shared" si="3"/>
        <v>0</v>
      </c>
      <c r="O30" s="80">
        <f t="shared" si="4"/>
        <v>0</v>
      </c>
      <c r="P30" s="82">
        <f t="shared" si="5"/>
        <v>0</v>
      </c>
      <c r="Q30" s="83">
        <f t="shared" si="6"/>
        <v>0</v>
      </c>
      <c r="R30" s="84"/>
      <c r="S30" s="85"/>
    </row>
    <row r="31" spans="2:19" ht="24.95" customHeight="1">
      <c r="B31" s="52"/>
      <c r="C31" s="78"/>
      <c r="D31" s="79"/>
      <c r="E31" s="80"/>
      <c r="F31" s="81"/>
      <c r="G31" s="82"/>
      <c r="H31" s="82">
        <f t="shared" si="0"/>
        <v>0</v>
      </c>
      <c r="I31" s="80"/>
      <c r="J31" s="82">
        <f t="shared" si="2"/>
        <v>0</v>
      </c>
      <c r="K31" s="80"/>
      <c r="L31" s="82">
        <f t="shared" si="1"/>
        <v>0</v>
      </c>
      <c r="M31" s="80">
        <f t="shared" si="3"/>
        <v>0</v>
      </c>
      <c r="N31" s="82">
        <f t="shared" si="3"/>
        <v>0</v>
      </c>
      <c r="O31" s="80">
        <f t="shared" si="4"/>
        <v>0</v>
      </c>
      <c r="P31" s="82">
        <f t="shared" si="5"/>
        <v>0</v>
      </c>
      <c r="Q31" s="83">
        <f t="shared" si="6"/>
        <v>0</v>
      </c>
      <c r="R31" s="84"/>
      <c r="S31" s="85"/>
    </row>
    <row r="32" spans="2:19" ht="24.95" customHeight="1">
      <c r="B32" s="52"/>
      <c r="C32" s="78"/>
      <c r="D32" s="79"/>
      <c r="E32" s="80"/>
      <c r="F32" s="81"/>
      <c r="G32" s="82"/>
      <c r="H32" s="82">
        <f t="shared" si="0"/>
        <v>0</v>
      </c>
      <c r="I32" s="80"/>
      <c r="J32" s="82">
        <f t="shared" si="2"/>
        <v>0</v>
      </c>
      <c r="K32" s="80"/>
      <c r="L32" s="82">
        <f t="shared" si="1"/>
        <v>0</v>
      </c>
      <c r="M32" s="80">
        <f t="shared" si="3"/>
        <v>0</v>
      </c>
      <c r="N32" s="82">
        <f t="shared" si="3"/>
        <v>0</v>
      </c>
      <c r="O32" s="80">
        <f t="shared" si="4"/>
        <v>0</v>
      </c>
      <c r="P32" s="82">
        <f t="shared" si="5"/>
        <v>0</v>
      </c>
      <c r="Q32" s="83">
        <f t="shared" si="6"/>
        <v>0</v>
      </c>
      <c r="R32" s="84"/>
      <c r="S32" s="85"/>
    </row>
    <row r="33" spans="2:19" ht="24.95" customHeight="1" thickBot="1">
      <c r="B33" s="52"/>
      <c r="C33" s="86"/>
      <c r="D33" s="87"/>
      <c r="E33" s="88"/>
      <c r="F33" s="89"/>
      <c r="G33" s="90"/>
      <c r="H33" s="90">
        <f t="shared" si="0"/>
        <v>0</v>
      </c>
      <c r="I33" s="88"/>
      <c r="J33" s="90">
        <f t="shared" si="2"/>
        <v>0</v>
      </c>
      <c r="K33" s="88"/>
      <c r="L33" s="90">
        <f t="shared" si="1"/>
        <v>0</v>
      </c>
      <c r="M33" s="88">
        <f t="shared" si="3"/>
        <v>0</v>
      </c>
      <c r="N33" s="90">
        <f t="shared" si="3"/>
        <v>0</v>
      </c>
      <c r="O33" s="88">
        <f t="shared" si="4"/>
        <v>0</v>
      </c>
      <c r="P33" s="90">
        <f t="shared" si="5"/>
        <v>0</v>
      </c>
      <c r="Q33" s="91">
        <f t="shared" si="6"/>
        <v>0</v>
      </c>
      <c r="R33" s="92"/>
      <c r="S33" s="93"/>
    </row>
    <row r="34" spans="2:19" ht="24.95" customHeight="1">
      <c r="B34" s="52"/>
      <c r="C34" s="94"/>
      <c r="D34" s="95"/>
      <c r="E34" s="96"/>
      <c r="F34" s="97"/>
      <c r="G34" s="98"/>
      <c r="H34" s="98">
        <f t="shared" si="0"/>
        <v>0</v>
      </c>
      <c r="I34" s="96"/>
      <c r="J34" s="98">
        <f t="shared" si="2"/>
        <v>0</v>
      </c>
      <c r="K34" s="96"/>
      <c r="L34" s="98">
        <f t="shared" si="1"/>
        <v>0</v>
      </c>
      <c r="M34" s="96">
        <f t="shared" si="3"/>
        <v>0</v>
      </c>
      <c r="N34" s="98">
        <f t="shared" si="3"/>
        <v>0</v>
      </c>
      <c r="O34" s="96">
        <f t="shared" si="4"/>
        <v>0</v>
      </c>
      <c r="P34" s="98">
        <f t="shared" si="5"/>
        <v>0</v>
      </c>
      <c r="Q34" s="99">
        <f t="shared" si="6"/>
        <v>0</v>
      </c>
      <c r="R34" s="76"/>
      <c r="S34" s="77"/>
    </row>
    <row r="35" spans="2:19" ht="24.95" customHeight="1">
      <c r="B35" s="52"/>
      <c r="C35" s="78"/>
      <c r="D35" s="79"/>
      <c r="E35" s="80"/>
      <c r="F35" s="81"/>
      <c r="G35" s="82"/>
      <c r="H35" s="82">
        <f t="shared" si="0"/>
        <v>0</v>
      </c>
      <c r="I35" s="80"/>
      <c r="J35" s="82">
        <f t="shared" si="2"/>
        <v>0</v>
      </c>
      <c r="K35" s="80"/>
      <c r="L35" s="82">
        <f t="shared" si="1"/>
        <v>0</v>
      </c>
      <c r="M35" s="80">
        <f t="shared" si="3"/>
        <v>0</v>
      </c>
      <c r="N35" s="82">
        <f t="shared" si="3"/>
        <v>0</v>
      </c>
      <c r="O35" s="80">
        <f t="shared" si="4"/>
        <v>0</v>
      </c>
      <c r="P35" s="82">
        <f t="shared" si="5"/>
        <v>0</v>
      </c>
      <c r="Q35" s="83">
        <f t="shared" si="6"/>
        <v>0</v>
      </c>
      <c r="R35" s="84"/>
      <c r="S35" s="85"/>
    </row>
    <row r="36" spans="2:19" ht="24.95" customHeight="1">
      <c r="B36" s="52"/>
      <c r="C36" s="78"/>
      <c r="D36" s="79"/>
      <c r="E36" s="80"/>
      <c r="F36" s="81"/>
      <c r="G36" s="82"/>
      <c r="H36" s="82">
        <f t="shared" si="0"/>
        <v>0</v>
      </c>
      <c r="I36" s="80"/>
      <c r="J36" s="82">
        <f t="shared" si="2"/>
        <v>0</v>
      </c>
      <c r="K36" s="80"/>
      <c r="L36" s="82">
        <f t="shared" si="1"/>
        <v>0</v>
      </c>
      <c r="M36" s="80">
        <f t="shared" si="3"/>
        <v>0</v>
      </c>
      <c r="N36" s="82">
        <f t="shared" si="3"/>
        <v>0</v>
      </c>
      <c r="O36" s="80">
        <f t="shared" si="4"/>
        <v>0</v>
      </c>
      <c r="P36" s="82">
        <f t="shared" si="5"/>
        <v>0</v>
      </c>
      <c r="Q36" s="83">
        <f t="shared" si="6"/>
        <v>0</v>
      </c>
      <c r="R36" s="84"/>
      <c r="S36" s="85"/>
    </row>
    <row r="37" spans="2:19" ht="24.95" customHeight="1">
      <c r="B37" s="52"/>
      <c r="C37" s="78"/>
      <c r="D37" s="79"/>
      <c r="E37" s="80"/>
      <c r="F37" s="81"/>
      <c r="G37" s="82"/>
      <c r="H37" s="82">
        <f t="shared" si="0"/>
        <v>0</v>
      </c>
      <c r="I37" s="80"/>
      <c r="J37" s="82">
        <f t="shared" si="2"/>
        <v>0</v>
      </c>
      <c r="K37" s="80"/>
      <c r="L37" s="82">
        <f t="shared" si="1"/>
        <v>0</v>
      </c>
      <c r="M37" s="80">
        <f t="shared" si="3"/>
        <v>0</v>
      </c>
      <c r="N37" s="82">
        <f t="shared" si="3"/>
        <v>0</v>
      </c>
      <c r="O37" s="80">
        <f t="shared" si="4"/>
        <v>0</v>
      </c>
      <c r="P37" s="82">
        <f t="shared" si="5"/>
        <v>0</v>
      </c>
      <c r="Q37" s="83">
        <f t="shared" si="6"/>
        <v>0</v>
      </c>
      <c r="R37" s="84"/>
      <c r="S37" s="85"/>
    </row>
    <row r="38" spans="2:19" ht="24.95" customHeight="1">
      <c r="B38" s="52"/>
      <c r="C38" s="78"/>
      <c r="D38" s="79"/>
      <c r="E38" s="80"/>
      <c r="F38" s="81"/>
      <c r="G38" s="82"/>
      <c r="H38" s="82">
        <f t="shared" si="0"/>
        <v>0</v>
      </c>
      <c r="I38" s="80"/>
      <c r="J38" s="82">
        <f t="shared" si="2"/>
        <v>0</v>
      </c>
      <c r="K38" s="80"/>
      <c r="L38" s="82">
        <f t="shared" si="1"/>
        <v>0</v>
      </c>
      <c r="M38" s="80">
        <f t="shared" si="3"/>
        <v>0</v>
      </c>
      <c r="N38" s="82">
        <f t="shared" si="3"/>
        <v>0</v>
      </c>
      <c r="O38" s="80">
        <f t="shared" si="4"/>
        <v>0</v>
      </c>
      <c r="P38" s="82">
        <f t="shared" si="5"/>
        <v>0</v>
      </c>
      <c r="Q38" s="83">
        <f t="shared" si="6"/>
        <v>0</v>
      </c>
      <c r="R38" s="84"/>
      <c r="S38" s="85"/>
    </row>
    <row r="39" spans="2:19" ht="24.95" customHeight="1">
      <c r="B39" s="52"/>
      <c r="C39" s="78"/>
      <c r="D39" s="79"/>
      <c r="E39" s="80"/>
      <c r="F39" s="81"/>
      <c r="G39" s="82"/>
      <c r="H39" s="82">
        <f t="shared" si="0"/>
        <v>0</v>
      </c>
      <c r="I39" s="80"/>
      <c r="J39" s="82">
        <f t="shared" si="2"/>
        <v>0</v>
      </c>
      <c r="K39" s="80"/>
      <c r="L39" s="82">
        <f t="shared" si="1"/>
        <v>0</v>
      </c>
      <c r="M39" s="80">
        <f t="shared" si="3"/>
        <v>0</v>
      </c>
      <c r="N39" s="82">
        <f t="shared" si="3"/>
        <v>0</v>
      </c>
      <c r="O39" s="80">
        <f t="shared" si="4"/>
        <v>0</v>
      </c>
      <c r="P39" s="82">
        <f t="shared" si="5"/>
        <v>0</v>
      </c>
      <c r="Q39" s="83">
        <f t="shared" si="6"/>
        <v>0</v>
      </c>
      <c r="R39" s="84"/>
      <c r="S39" s="85"/>
    </row>
    <row r="40" spans="2:19" ht="24.95" customHeight="1">
      <c r="B40" s="52"/>
      <c r="C40" s="78"/>
      <c r="D40" s="79"/>
      <c r="E40" s="80"/>
      <c r="F40" s="81"/>
      <c r="G40" s="82"/>
      <c r="H40" s="82">
        <f t="shared" si="0"/>
        <v>0</v>
      </c>
      <c r="I40" s="80"/>
      <c r="J40" s="82">
        <f t="shared" si="2"/>
        <v>0</v>
      </c>
      <c r="K40" s="80"/>
      <c r="L40" s="82">
        <f t="shared" si="1"/>
        <v>0</v>
      </c>
      <c r="M40" s="80">
        <f t="shared" si="3"/>
        <v>0</v>
      </c>
      <c r="N40" s="82">
        <f t="shared" si="3"/>
        <v>0</v>
      </c>
      <c r="O40" s="80">
        <f t="shared" si="4"/>
        <v>0</v>
      </c>
      <c r="P40" s="82">
        <f t="shared" si="5"/>
        <v>0</v>
      </c>
      <c r="Q40" s="83">
        <f t="shared" si="6"/>
        <v>0</v>
      </c>
      <c r="R40" s="84"/>
      <c r="S40" s="85"/>
    </row>
    <row r="41" spans="2:19" ht="24.95" customHeight="1">
      <c r="C41" s="78"/>
      <c r="D41" s="100"/>
      <c r="E41" s="80"/>
      <c r="F41" s="81"/>
      <c r="G41" s="82"/>
      <c r="H41" s="82">
        <f t="shared" si="0"/>
        <v>0</v>
      </c>
      <c r="I41" s="80"/>
      <c r="J41" s="82">
        <f t="shared" si="2"/>
        <v>0</v>
      </c>
      <c r="K41" s="80"/>
      <c r="L41" s="82">
        <f t="shared" si="1"/>
        <v>0</v>
      </c>
      <c r="M41" s="80">
        <f t="shared" si="3"/>
        <v>0</v>
      </c>
      <c r="N41" s="82">
        <f t="shared" si="3"/>
        <v>0</v>
      </c>
      <c r="O41" s="80">
        <f t="shared" si="4"/>
        <v>0</v>
      </c>
      <c r="P41" s="82">
        <f t="shared" si="5"/>
        <v>0</v>
      </c>
      <c r="Q41" s="83">
        <f t="shared" si="6"/>
        <v>0</v>
      </c>
      <c r="R41" s="84"/>
      <c r="S41" s="85"/>
    </row>
    <row r="42" spans="2:19" ht="24.95" customHeight="1">
      <c r="C42" s="78"/>
      <c r="D42" s="79"/>
      <c r="E42" s="80"/>
      <c r="F42" s="81"/>
      <c r="G42" s="82"/>
      <c r="H42" s="82">
        <f t="shared" si="0"/>
        <v>0</v>
      </c>
      <c r="I42" s="80"/>
      <c r="J42" s="82">
        <f t="shared" si="2"/>
        <v>0</v>
      </c>
      <c r="K42" s="80"/>
      <c r="L42" s="82">
        <f t="shared" si="1"/>
        <v>0</v>
      </c>
      <c r="M42" s="80">
        <f t="shared" si="3"/>
        <v>0</v>
      </c>
      <c r="N42" s="82">
        <f t="shared" si="3"/>
        <v>0</v>
      </c>
      <c r="O42" s="80">
        <f t="shared" si="4"/>
        <v>0</v>
      </c>
      <c r="P42" s="82">
        <f t="shared" si="5"/>
        <v>0</v>
      </c>
      <c r="Q42" s="83">
        <f t="shared" si="6"/>
        <v>0</v>
      </c>
      <c r="R42" s="84"/>
      <c r="S42" s="85"/>
    </row>
    <row r="43" spans="2:19" ht="24.95" customHeight="1">
      <c r="C43" s="78"/>
      <c r="D43" s="79"/>
      <c r="E43" s="80"/>
      <c r="F43" s="81"/>
      <c r="G43" s="82"/>
      <c r="H43" s="82">
        <f t="shared" si="0"/>
        <v>0</v>
      </c>
      <c r="I43" s="80"/>
      <c r="J43" s="82">
        <f t="shared" si="2"/>
        <v>0</v>
      </c>
      <c r="K43" s="80"/>
      <c r="L43" s="82">
        <f t="shared" si="1"/>
        <v>0</v>
      </c>
      <c r="M43" s="80">
        <f t="shared" si="3"/>
        <v>0</v>
      </c>
      <c r="N43" s="82">
        <f t="shared" si="3"/>
        <v>0</v>
      </c>
      <c r="O43" s="80">
        <f t="shared" si="4"/>
        <v>0</v>
      </c>
      <c r="P43" s="82">
        <f t="shared" si="5"/>
        <v>0</v>
      </c>
      <c r="Q43" s="83">
        <f t="shared" si="6"/>
        <v>0</v>
      </c>
      <c r="R43" s="84"/>
      <c r="S43" s="85"/>
    </row>
    <row r="44" spans="2:19" ht="24.95" customHeight="1">
      <c r="B44" s="52"/>
      <c r="C44" s="78"/>
      <c r="D44" s="79"/>
      <c r="E44" s="80"/>
      <c r="F44" s="81"/>
      <c r="G44" s="82"/>
      <c r="H44" s="82">
        <f t="shared" si="0"/>
        <v>0</v>
      </c>
      <c r="I44" s="80"/>
      <c r="J44" s="82">
        <f t="shared" si="2"/>
        <v>0</v>
      </c>
      <c r="K44" s="80"/>
      <c r="L44" s="82">
        <f t="shared" si="1"/>
        <v>0</v>
      </c>
      <c r="M44" s="80">
        <f t="shared" si="3"/>
        <v>0</v>
      </c>
      <c r="N44" s="82">
        <f t="shared" si="3"/>
        <v>0</v>
      </c>
      <c r="O44" s="80">
        <f t="shared" si="4"/>
        <v>0</v>
      </c>
      <c r="P44" s="82">
        <f t="shared" si="5"/>
        <v>0</v>
      </c>
      <c r="Q44" s="83">
        <f t="shared" si="6"/>
        <v>0</v>
      </c>
      <c r="R44" s="84"/>
      <c r="S44" s="85"/>
    </row>
    <row r="45" spans="2:19" ht="24.95" customHeight="1">
      <c r="B45" s="52"/>
      <c r="C45" s="78"/>
      <c r="D45" s="100"/>
      <c r="E45" s="80"/>
      <c r="F45" s="81"/>
      <c r="G45" s="82"/>
      <c r="H45" s="82">
        <f t="shared" si="0"/>
        <v>0</v>
      </c>
      <c r="I45" s="80"/>
      <c r="J45" s="82">
        <f t="shared" si="2"/>
        <v>0</v>
      </c>
      <c r="K45" s="80"/>
      <c r="L45" s="82">
        <f t="shared" si="1"/>
        <v>0</v>
      </c>
      <c r="M45" s="80">
        <f t="shared" si="3"/>
        <v>0</v>
      </c>
      <c r="N45" s="82">
        <f t="shared" si="3"/>
        <v>0</v>
      </c>
      <c r="O45" s="80">
        <f t="shared" si="4"/>
        <v>0</v>
      </c>
      <c r="P45" s="82">
        <f t="shared" si="5"/>
        <v>0</v>
      </c>
      <c r="Q45" s="83">
        <f t="shared" si="6"/>
        <v>0</v>
      </c>
      <c r="R45" s="84"/>
      <c r="S45" s="85"/>
    </row>
    <row r="46" spans="2:19" ht="24.95" customHeight="1">
      <c r="B46" s="52"/>
      <c r="C46" s="78"/>
      <c r="D46" s="101"/>
      <c r="E46" s="80"/>
      <c r="F46" s="81"/>
      <c r="G46" s="82"/>
      <c r="H46" s="82">
        <f t="shared" si="0"/>
        <v>0</v>
      </c>
      <c r="I46" s="80"/>
      <c r="J46" s="82">
        <f t="shared" si="2"/>
        <v>0</v>
      </c>
      <c r="K46" s="80"/>
      <c r="L46" s="82">
        <f t="shared" si="1"/>
        <v>0</v>
      </c>
      <c r="M46" s="80">
        <f t="shared" si="3"/>
        <v>0</v>
      </c>
      <c r="N46" s="82">
        <f t="shared" si="3"/>
        <v>0</v>
      </c>
      <c r="O46" s="80">
        <f t="shared" si="4"/>
        <v>0</v>
      </c>
      <c r="P46" s="82">
        <f t="shared" si="5"/>
        <v>0</v>
      </c>
      <c r="Q46" s="83">
        <f t="shared" si="6"/>
        <v>0</v>
      </c>
      <c r="R46" s="84"/>
      <c r="S46" s="85"/>
    </row>
    <row r="47" spans="2:19" ht="24.95" customHeight="1">
      <c r="B47" s="52"/>
      <c r="C47" s="78"/>
      <c r="D47" s="101"/>
      <c r="E47" s="80"/>
      <c r="F47" s="81"/>
      <c r="G47" s="82"/>
      <c r="H47" s="82">
        <f t="shared" si="0"/>
        <v>0</v>
      </c>
      <c r="I47" s="80"/>
      <c r="J47" s="82">
        <f t="shared" si="2"/>
        <v>0</v>
      </c>
      <c r="K47" s="80"/>
      <c r="L47" s="82">
        <f t="shared" si="1"/>
        <v>0</v>
      </c>
      <c r="M47" s="80">
        <f t="shared" si="3"/>
        <v>0</v>
      </c>
      <c r="N47" s="82">
        <f t="shared" si="3"/>
        <v>0</v>
      </c>
      <c r="O47" s="80">
        <f t="shared" si="4"/>
        <v>0</v>
      </c>
      <c r="P47" s="82">
        <f t="shared" si="5"/>
        <v>0</v>
      </c>
      <c r="Q47" s="83">
        <f t="shared" si="6"/>
        <v>0</v>
      </c>
      <c r="R47" s="84"/>
      <c r="S47" s="85"/>
    </row>
    <row r="48" spans="2:19" ht="24.95" customHeight="1">
      <c r="B48" s="52"/>
      <c r="C48" s="78"/>
      <c r="D48" s="100"/>
      <c r="E48" s="80"/>
      <c r="F48" s="81"/>
      <c r="G48" s="82"/>
      <c r="H48" s="82">
        <f t="shared" si="0"/>
        <v>0</v>
      </c>
      <c r="I48" s="80"/>
      <c r="J48" s="82">
        <f t="shared" si="2"/>
        <v>0</v>
      </c>
      <c r="K48" s="80"/>
      <c r="L48" s="82">
        <f t="shared" si="1"/>
        <v>0</v>
      </c>
      <c r="M48" s="80">
        <f t="shared" si="3"/>
        <v>0</v>
      </c>
      <c r="N48" s="82">
        <f t="shared" si="3"/>
        <v>0</v>
      </c>
      <c r="O48" s="80">
        <f t="shared" si="4"/>
        <v>0</v>
      </c>
      <c r="P48" s="82">
        <f t="shared" si="5"/>
        <v>0</v>
      </c>
      <c r="Q48" s="83">
        <f t="shared" si="6"/>
        <v>0</v>
      </c>
      <c r="R48" s="84"/>
      <c r="S48" s="85"/>
    </row>
    <row r="49" spans="2:19" ht="24.95" customHeight="1">
      <c r="B49" s="52"/>
      <c r="C49" s="78"/>
      <c r="D49" s="101"/>
      <c r="E49" s="80"/>
      <c r="F49" s="81"/>
      <c r="G49" s="82"/>
      <c r="H49" s="82">
        <f t="shared" si="0"/>
        <v>0</v>
      </c>
      <c r="I49" s="80"/>
      <c r="J49" s="82">
        <f t="shared" si="2"/>
        <v>0</v>
      </c>
      <c r="K49" s="80"/>
      <c r="L49" s="82">
        <f t="shared" si="1"/>
        <v>0</v>
      </c>
      <c r="M49" s="80">
        <f t="shared" si="3"/>
        <v>0</v>
      </c>
      <c r="N49" s="82">
        <f t="shared" si="3"/>
        <v>0</v>
      </c>
      <c r="O49" s="80">
        <f t="shared" si="4"/>
        <v>0</v>
      </c>
      <c r="P49" s="82">
        <f t="shared" si="5"/>
        <v>0</v>
      </c>
      <c r="Q49" s="83">
        <f t="shared" si="6"/>
        <v>0</v>
      </c>
      <c r="R49" s="84"/>
      <c r="S49" s="85"/>
    </row>
    <row r="50" spans="2:19" ht="24.95" customHeight="1">
      <c r="B50" s="52"/>
      <c r="C50" s="78"/>
      <c r="D50" s="79"/>
      <c r="E50" s="80"/>
      <c r="F50" s="81"/>
      <c r="G50" s="82"/>
      <c r="H50" s="82">
        <f t="shared" si="0"/>
        <v>0</v>
      </c>
      <c r="I50" s="80"/>
      <c r="J50" s="82">
        <f t="shared" si="2"/>
        <v>0</v>
      </c>
      <c r="K50" s="80"/>
      <c r="L50" s="82">
        <f t="shared" si="1"/>
        <v>0</v>
      </c>
      <c r="M50" s="80">
        <f t="shared" si="3"/>
        <v>0</v>
      </c>
      <c r="N50" s="82">
        <f t="shared" si="3"/>
        <v>0</v>
      </c>
      <c r="O50" s="80">
        <f t="shared" si="4"/>
        <v>0</v>
      </c>
      <c r="P50" s="82">
        <f t="shared" si="5"/>
        <v>0</v>
      </c>
      <c r="Q50" s="83">
        <f t="shared" si="6"/>
        <v>0</v>
      </c>
      <c r="R50" s="84"/>
      <c r="S50" s="85"/>
    </row>
    <row r="51" spans="2:19" ht="24.95" customHeight="1">
      <c r="B51" s="52"/>
      <c r="C51" s="78"/>
      <c r="D51" s="100"/>
      <c r="E51" s="80"/>
      <c r="F51" s="81"/>
      <c r="G51" s="82"/>
      <c r="H51" s="82">
        <f t="shared" si="0"/>
        <v>0</v>
      </c>
      <c r="I51" s="80"/>
      <c r="J51" s="82">
        <f t="shared" si="2"/>
        <v>0</v>
      </c>
      <c r="K51" s="80"/>
      <c r="L51" s="82">
        <f t="shared" si="1"/>
        <v>0</v>
      </c>
      <c r="M51" s="80">
        <f t="shared" si="3"/>
        <v>0</v>
      </c>
      <c r="N51" s="82">
        <f t="shared" si="3"/>
        <v>0</v>
      </c>
      <c r="O51" s="80">
        <f t="shared" si="4"/>
        <v>0</v>
      </c>
      <c r="P51" s="82">
        <f t="shared" si="5"/>
        <v>0</v>
      </c>
      <c r="Q51" s="83">
        <f t="shared" si="6"/>
        <v>0</v>
      </c>
      <c r="R51" s="84"/>
      <c r="S51" s="85"/>
    </row>
    <row r="52" spans="2:19" ht="24.95" customHeight="1">
      <c r="B52" s="52"/>
      <c r="C52" s="78"/>
      <c r="D52" s="101"/>
      <c r="E52" s="80"/>
      <c r="F52" s="81"/>
      <c r="G52" s="82"/>
      <c r="H52" s="82">
        <f t="shared" si="0"/>
        <v>0</v>
      </c>
      <c r="I52" s="80"/>
      <c r="J52" s="82">
        <f t="shared" si="2"/>
        <v>0</v>
      </c>
      <c r="K52" s="80"/>
      <c r="L52" s="82">
        <f t="shared" si="1"/>
        <v>0</v>
      </c>
      <c r="M52" s="80">
        <f t="shared" si="3"/>
        <v>0</v>
      </c>
      <c r="N52" s="82">
        <f t="shared" si="3"/>
        <v>0</v>
      </c>
      <c r="O52" s="80">
        <f t="shared" si="4"/>
        <v>0</v>
      </c>
      <c r="P52" s="82">
        <f t="shared" si="5"/>
        <v>0</v>
      </c>
      <c r="Q52" s="83">
        <f t="shared" si="6"/>
        <v>0</v>
      </c>
      <c r="R52" s="84"/>
      <c r="S52" s="85"/>
    </row>
    <row r="53" spans="2:19" ht="24.95" customHeight="1">
      <c r="B53" s="52"/>
      <c r="C53" s="78"/>
      <c r="D53" s="101"/>
      <c r="E53" s="80"/>
      <c r="F53" s="81"/>
      <c r="G53" s="82"/>
      <c r="H53" s="82">
        <f t="shared" si="0"/>
        <v>0</v>
      </c>
      <c r="I53" s="80"/>
      <c r="J53" s="82">
        <f t="shared" si="2"/>
        <v>0</v>
      </c>
      <c r="K53" s="80"/>
      <c r="L53" s="82">
        <f t="shared" si="1"/>
        <v>0</v>
      </c>
      <c r="M53" s="80">
        <f t="shared" si="3"/>
        <v>0</v>
      </c>
      <c r="N53" s="82">
        <f t="shared" si="3"/>
        <v>0</v>
      </c>
      <c r="O53" s="80">
        <f t="shared" si="4"/>
        <v>0</v>
      </c>
      <c r="P53" s="82">
        <f t="shared" si="5"/>
        <v>0</v>
      </c>
      <c r="Q53" s="83">
        <f t="shared" si="6"/>
        <v>0</v>
      </c>
      <c r="R53" s="84"/>
      <c r="S53" s="85"/>
    </row>
    <row r="54" spans="2:19" ht="24.95" customHeight="1">
      <c r="B54" s="52"/>
      <c r="C54" s="78"/>
      <c r="D54" s="101"/>
      <c r="E54" s="80"/>
      <c r="F54" s="81"/>
      <c r="G54" s="82"/>
      <c r="H54" s="82">
        <f t="shared" si="0"/>
        <v>0</v>
      </c>
      <c r="I54" s="80"/>
      <c r="J54" s="82">
        <f t="shared" si="2"/>
        <v>0</v>
      </c>
      <c r="K54" s="80"/>
      <c r="L54" s="82">
        <f t="shared" si="1"/>
        <v>0</v>
      </c>
      <c r="M54" s="80">
        <f t="shared" si="3"/>
        <v>0</v>
      </c>
      <c r="N54" s="82">
        <f t="shared" si="3"/>
        <v>0</v>
      </c>
      <c r="O54" s="80">
        <f t="shared" si="4"/>
        <v>0</v>
      </c>
      <c r="P54" s="82">
        <f t="shared" si="5"/>
        <v>0</v>
      </c>
      <c r="Q54" s="83">
        <f t="shared" si="6"/>
        <v>0</v>
      </c>
      <c r="R54" s="84"/>
      <c r="S54" s="85"/>
    </row>
    <row r="55" spans="2:19" ht="24.95" customHeight="1">
      <c r="B55" s="52"/>
      <c r="C55" s="78"/>
      <c r="D55" s="101"/>
      <c r="E55" s="80"/>
      <c r="F55" s="81"/>
      <c r="G55" s="82"/>
      <c r="H55" s="82">
        <f t="shared" si="0"/>
        <v>0</v>
      </c>
      <c r="I55" s="80"/>
      <c r="J55" s="82">
        <f t="shared" si="2"/>
        <v>0</v>
      </c>
      <c r="K55" s="80"/>
      <c r="L55" s="82">
        <f t="shared" si="1"/>
        <v>0</v>
      </c>
      <c r="M55" s="80">
        <f t="shared" si="3"/>
        <v>0</v>
      </c>
      <c r="N55" s="82">
        <f t="shared" si="3"/>
        <v>0</v>
      </c>
      <c r="O55" s="80">
        <f t="shared" si="4"/>
        <v>0</v>
      </c>
      <c r="P55" s="82">
        <f t="shared" si="5"/>
        <v>0</v>
      </c>
      <c r="Q55" s="83">
        <f t="shared" si="6"/>
        <v>0</v>
      </c>
      <c r="R55" s="84"/>
      <c r="S55" s="85"/>
    </row>
    <row r="56" spans="2:19" ht="24.95" customHeight="1">
      <c r="B56" s="52"/>
      <c r="C56" s="78"/>
      <c r="D56" s="101"/>
      <c r="E56" s="80"/>
      <c r="F56" s="81"/>
      <c r="G56" s="82"/>
      <c r="H56" s="82">
        <f t="shared" si="0"/>
        <v>0</v>
      </c>
      <c r="I56" s="80"/>
      <c r="J56" s="82">
        <f t="shared" si="2"/>
        <v>0</v>
      </c>
      <c r="K56" s="80"/>
      <c r="L56" s="82">
        <f t="shared" si="1"/>
        <v>0</v>
      </c>
      <c r="M56" s="80">
        <f t="shared" si="3"/>
        <v>0</v>
      </c>
      <c r="N56" s="82">
        <f t="shared" si="3"/>
        <v>0</v>
      </c>
      <c r="O56" s="80">
        <f t="shared" si="4"/>
        <v>0</v>
      </c>
      <c r="P56" s="82">
        <f t="shared" si="5"/>
        <v>0</v>
      </c>
      <c r="Q56" s="83">
        <f t="shared" si="6"/>
        <v>0</v>
      </c>
      <c r="R56" s="84"/>
      <c r="S56" s="85"/>
    </row>
    <row r="57" spans="2:19" ht="24.95" customHeight="1">
      <c r="B57" s="52"/>
      <c r="C57" s="78"/>
      <c r="D57" s="101"/>
      <c r="E57" s="80"/>
      <c r="F57" s="81"/>
      <c r="G57" s="82"/>
      <c r="H57" s="82">
        <f t="shared" si="0"/>
        <v>0</v>
      </c>
      <c r="I57" s="80"/>
      <c r="J57" s="82">
        <f t="shared" si="2"/>
        <v>0</v>
      </c>
      <c r="K57" s="80"/>
      <c r="L57" s="82">
        <f t="shared" si="1"/>
        <v>0</v>
      </c>
      <c r="M57" s="80">
        <f t="shared" si="3"/>
        <v>0</v>
      </c>
      <c r="N57" s="82">
        <f t="shared" si="3"/>
        <v>0</v>
      </c>
      <c r="O57" s="80">
        <f t="shared" si="4"/>
        <v>0</v>
      </c>
      <c r="P57" s="82">
        <f t="shared" si="5"/>
        <v>0</v>
      </c>
      <c r="Q57" s="83">
        <f t="shared" si="6"/>
        <v>0</v>
      </c>
      <c r="R57" s="84"/>
      <c r="S57" s="85"/>
    </row>
    <row r="58" spans="2:19" ht="24.95" customHeight="1">
      <c r="B58" s="52"/>
      <c r="C58" s="78"/>
      <c r="D58" s="101"/>
      <c r="E58" s="80"/>
      <c r="F58" s="81"/>
      <c r="G58" s="82"/>
      <c r="H58" s="82">
        <f t="shared" si="0"/>
        <v>0</v>
      </c>
      <c r="I58" s="80"/>
      <c r="J58" s="82">
        <f t="shared" si="2"/>
        <v>0</v>
      </c>
      <c r="K58" s="80"/>
      <c r="L58" s="82">
        <f t="shared" si="1"/>
        <v>0</v>
      </c>
      <c r="M58" s="80">
        <f t="shared" si="3"/>
        <v>0</v>
      </c>
      <c r="N58" s="82">
        <f t="shared" si="3"/>
        <v>0</v>
      </c>
      <c r="O58" s="80">
        <f t="shared" si="4"/>
        <v>0</v>
      </c>
      <c r="P58" s="82">
        <f t="shared" si="5"/>
        <v>0</v>
      </c>
      <c r="Q58" s="83">
        <f t="shared" si="6"/>
        <v>0</v>
      </c>
      <c r="R58" s="84"/>
      <c r="S58" s="85"/>
    </row>
    <row r="59" spans="2:19" ht="24.95" customHeight="1">
      <c r="B59" s="52"/>
      <c r="C59" s="78"/>
      <c r="D59" s="101"/>
      <c r="E59" s="80"/>
      <c r="F59" s="81"/>
      <c r="G59" s="82"/>
      <c r="H59" s="82">
        <f t="shared" si="0"/>
        <v>0</v>
      </c>
      <c r="I59" s="80"/>
      <c r="J59" s="82">
        <f t="shared" si="2"/>
        <v>0</v>
      </c>
      <c r="K59" s="80"/>
      <c r="L59" s="82">
        <f t="shared" si="1"/>
        <v>0</v>
      </c>
      <c r="M59" s="80">
        <f t="shared" si="3"/>
        <v>0</v>
      </c>
      <c r="N59" s="82">
        <f t="shared" si="3"/>
        <v>0</v>
      </c>
      <c r="O59" s="80">
        <f t="shared" si="4"/>
        <v>0</v>
      </c>
      <c r="P59" s="82">
        <f t="shared" si="5"/>
        <v>0</v>
      </c>
      <c r="Q59" s="83">
        <f t="shared" si="6"/>
        <v>0</v>
      </c>
      <c r="R59" s="84"/>
      <c r="S59" s="85"/>
    </row>
    <row r="60" spans="2:19" ht="24.95" customHeight="1">
      <c r="B60" s="52"/>
      <c r="C60" s="78"/>
      <c r="D60" s="101"/>
      <c r="E60" s="80"/>
      <c r="F60" s="81"/>
      <c r="G60" s="82"/>
      <c r="H60" s="82">
        <f t="shared" si="0"/>
        <v>0</v>
      </c>
      <c r="I60" s="80"/>
      <c r="J60" s="82">
        <f t="shared" si="2"/>
        <v>0</v>
      </c>
      <c r="K60" s="80"/>
      <c r="L60" s="82">
        <f t="shared" si="1"/>
        <v>0</v>
      </c>
      <c r="M60" s="80">
        <f t="shared" si="3"/>
        <v>0</v>
      </c>
      <c r="N60" s="82">
        <f t="shared" si="3"/>
        <v>0</v>
      </c>
      <c r="O60" s="80">
        <f t="shared" si="4"/>
        <v>0</v>
      </c>
      <c r="P60" s="82">
        <f t="shared" si="5"/>
        <v>0</v>
      </c>
      <c r="Q60" s="83">
        <f t="shared" si="6"/>
        <v>0</v>
      </c>
      <c r="R60" s="84"/>
      <c r="S60" s="85"/>
    </row>
    <row r="61" spans="2:19" ht="24.95" customHeight="1" thickBot="1">
      <c r="C61" s="86"/>
      <c r="D61" s="102"/>
      <c r="E61" s="88"/>
      <c r="F61" s="89"/>
      <c r="G61" s="90"/>
      <c r="H61" s="90">
        <f t="shared" si="0"/>
        <v>0</v>
      </c>
      <c r="I61" s="88"/>
      <c r="J61" s="90">
        <f t="shared" si="2"/>
        <v>0</v>
      </c>
      <c r="K61" s="88"/>
      <c r="L61" s="90">
        <f t="shared" si="1"/>
        <v>0</v>
      </c>
      <c r="M61" s="88">
        <f t="shared" si="3"/>
        <v>0</v>
      </c>
      <c r="N61" s="90">
        <f t="shared" si="3"/>
        <v>0</v>
      </c>
      <c r="O61" s="88">
        <f t="shared" si="4"/>
        <v>0</v>
      </c>
      <c r="P61" s="90">
        <f t="shared" si="5"/>
        <v>0</v>
      </c>
      <c r="Q61" s="91">
        <f t="shared" si="6"/>
        <v>0</v>
      </c>
      <c r="R61" s="92"/>
      <c r="S61" s="93"/>
    </row>
    <row r="62" spans="2:19" ht="24.95" customHeight="1">
      <c r="C62" s="94"/>
      <c r="D62" s="103"/>
      <c r="E62" s="96"/>
      <c r="F62" s="97"/>
      <c r="G62" s="98"/>
      <c r="H62" s="98">
        <f t="shared" si="0"/>
        <v>0</v>
      </c>
      <c r="I62" s="96"/>
      <c r="J62" s="98">
        <f t="shared" si="2"/>
        <v>0</v>
      </c>
      <c r="K62" s="96"/>
      <c r="L62" s="98">
        <f t="shared" si="1"/>
        <v>0</v>
      </c>
      <c r="M62" s="96">
        <f t="shared" si="3"/>
        <v>0</v>
      </c>
      <c r="N62" s="98">
        <f t="shared" si="3"/>
        <v>0</v>
      </c>
      <c r="O62" s="96">
        <f t="shared" si="4"/>
        <v>0</v>
      </c>
      <c r="P62" s="98">
        <f t="shared" si="5"/>
        <v>0</v>
      </c>
      <c r="Q62" s="99">
        <f t="shared" si="6"/>
        <v>0</v>
      </c>
      <c r="R62" s="76"/>
      <c r="S62" s="77"/>
    </row>
    <row r="63" spans="2:19" ht="24.95" customHeight="1">
      <c r="B63" s="52"/>
      <c r="C63" s="78"/>
      <c r="D63" s="79"/>
      <c r="E63" s="80"/>
      <c r="F63" s="81"/>
      <c r="G63" s="82"/>
      <c r="H63" s="82">
        <f t="shared" si="0"/>
        <v>0</v>
      </c>
      <c r="I63" s="80"/>
      <c r="J63" s="82">
        <f t="shared" si="2"/>
        <v>0</v>
      </c>
      <c r="K63" s="80"/>
      <c r="L63" s="82">
        <f t="shared" si="1"/>
        <v>0</v>
      </c>
      <c r="M63" s="80">
        <f t="shared" si="3"/>
        <v>0</v>
      </c>
      <c r="N63" s="82">
        <f t="shared" si="3"/>
        <v>0</v>
      </c>
      <c r="O63" s="80">
        <f t="shared" si="4"/>
        <v>0</v>
      </c>
      <c r="P63" s="82">
        <f t="shared" si="5"/>
        <v>0</v>
      </c>
      <c r="Q63" s="83">
        <f t="shared" si="6"/>
        <v>0</v>
      </c>
      <c r="R63" s="84"/>
      <c r="S63" s="85"/>
    </row>
    <row r="64" spans="2:19" ht="24.95" customHeight="1">
      <c r="B64" s="52"/>
      <c r="C64" s="78"/>
      <c r="D64" s="100"/>
      <c r="E64" s="80"/>
      <c r="F64" s="81"/>
      <c r="G64" s="82"/>
      <c r="H64" s="82">
        <f t="shared" si="0"/>
        <v>0</v>
      </c>
      <c r="I64" s="80"/>
      <c r="J64" s="82">
        <f t="shared" si="2"/>
        <v>0</v>
      </c>
      <c r="K64" s="80"/>
      <c r="L64" s="82">
        <f t="shared" si="1"/>
        <v>0</v>
      </c>
      <c r="M64" s="80">
        <f t="shared" si="3"/>
        <v>0</v>
      </c>
      <c r="N64" s="82">
        <f t="shared" si="3"/>
        <v>0</v>
      </c>
      <c r="O64" s="80">
        <f t="shared" si="4"/>
        <v>0</v>
      </c>
      <c r="P64" s="82">
        <f t="shared" si="5"/>
        <v>0</v>
      </c>
      <c r="Q64" s="83">
        <f t="shared" si="6"/>
        <v>0</v>
      </c>
      <c r="R64" s="84"/>
      <c r="S64" s="85"/>
    </row>
    <row r="65" spans="2:19" ht="24.95" customHeight="1">
      <c r="B65" s="52"/>
      <c r="C65" s="78"/>
      <c r="D65" s="101"/>
      <c r="E65" s="80"/>
      <c r="F65" s="81"/>
      <c r="G65" s="82"/>
      <c r="H65" s="82">
        <f t="shared" si="0"/>
        <v>0</v>
      </c>
      <c r="I65" s="80"/>
      <c r="J65" s="82">
        <f t="shared" si="2"/>
        <v>0</v>
      </c>
      <c r="K65" s="80"/>
      <c r="L65" s="82">
        <f t="shared" si="1"/>
        <v>0</v>
      </c>
      <c r="M65" s="80">
        <f t="shared" si="3"/>
        <v>0</v>
      </c>
      <c r="N65" s="82">
        <f t="shared" si="3"/>
        <v>0</v>
      </c>
      <c r="O65" s="80">
        <f t="shared" si="4"/>
        <v>0</v>
      </c>
      <c r="P65" s="82">
        <f t="shared" si="5"/>
        <v>0</v>
      </c>
      <c r="Q65" s="83">
        <f t="shared" si="6"/>
        <v>0</v>
      </c>
      <c r="R65" s="84"/>
      <c r="S65" s="85"/>
    </row>
    <row r="66" spans="2:19" ht="24.95" customHeight="1">
      <c r="B66" s="52"/>
      <c r="C66" s="78"/>
      <c r="D66" s="79"/>
      <c r="E66" s="80"/>
      <c r="F66" s="81"/>
      <c r="G66" s="82"/>
      <c r="H66" s="82">
        <f t="shared" si="0"/>
        <v>0</v>
      </c>
      <c r="I66" s="80"/>
      <c r="J66" s="82">
        <f t="shared" si="2"/>
        <v>0</v>
      </c>
      <c r="K66" s="80"/>
      <c r="L66" s="82">
        <f t="shared" si="1"/>
        <v>0</v>
      </c>
      <c r="M66" s="80">
        <f t="shared" si="3"/>
        <v>0</v>
      </c>
      <c r="N66" s="82">
        <f t="shared" si="3"/>
        <v>0</v>
      </c>
      <c r="O66" s="80">
        <f t="shared" si="4"/>
        <v>0</v>
      </c>
      <c r="P66" s="82">
        <f t="shared" si="5"/>
        <v>0</v>
      </c>
      <c r="Q66" s="83">
        <f t="shared" si="6"/>
        <v>0</v>
      </c>
      <c r="R66" s="84"/>
      <c r="S66" s="85"/>
    </row>
    <row r="67" spans="2:19" ht="24.95" customHeight="1">
      <c r="B67" s="52"/>
      <c r="C67" s="78"/>
      <c r="D67" s="100"/>
      <c r="E67" s="80"/>
      <c r="F67" s="81"/>
      <c r="G67" s="82"/>
      <c r="H67" s="82">
        <f t="shared" si="0"/>
        <v>0</v>
      </c>
      <c r="I67" s="80"/>
      <c r="J67" s="82">
        <f t="shared" si="2"/>
        <v>0</v>
      </c>
      <c r="K67" s="80"/>
      <c r="L67" s="82">
        <f t="shared" si="1"/>
        <v>0</v>
      </c>
      <c r="M67" s="80">
        <f t="shared" si="3"/>
        <v>0</v>
      </c>
      <c r="N67" s="82">
        <f t="shared" si="3"/>
        <v>0</v>
      </c>
      <c r="O67" s="80">
        <f t="shared" si="4"/>
        <v>0</v>
      </c>
      <c r="P67" s="82">
        <f t="shared" si="5"/>
        <v>0</v>
      </c>
      <c r="Q67" s="83">
        <f t="shared" si="6"/>
        <v>0</v>
      </c>
      <c r="R67" s="84"/>
      <c r="S67" s="85"/>
    </row>
    <row r="68" spans="2:19" ht="24.95" customHeight="1">
      <c r="B68" s="52"/>
      <c r="C68" s="78"/>
      <c r="D68" s="79"/>
      <c r="E68" s="80"/>
      <c r="F68" s="81"/>
      <c r="G68" s="82"/>
      <c r="H68" s="82">
        <f t="shared" si="0"/>
        <v>0</v>
      </c>
      <c r="I68" s="80"/>
      <c r="J68" s="82">
        <f t="shared" si="2"/>
        <v>0</v>
      </c>
      <c r="K68" s="80"/>
      <c r="L68" s="82">
        <f t="shared" si="1"/>
        <v>0</v>
      </c>
      <c r="M68" s="80">
        <f t="shared" ref="M68:N127" si="7">I68+K68</f>
        <v>0</v>
      </c>
      <c r="N68" s="82">
        <f t="shared" si="7"/>
        <v>0</v>
      </c>
      <c r="O68" s="80">
        <f t="shared" si="4"/>
        <v>0</v>
      </c>
      <c r="P68" s="82">
        <f t="shared" si="5"/>
        <v>0</v>
      </c>
      <c r="Q68" s="83">
        <f t="shared" si="6"/>
        <v>0</v>
      </c>
      <c r="R68" s="84"/>
      <c r="S68" s="85"/>
    </row>
    <row r="69" spans="2:19" ht="24.95" customHeight="1">
      <c r="B69" s="52"/>
      <c r="C69" s="78"/>
      <c r="D69" s="100"/>
      <c r="E69" s="80"/>
      <c r="F69" s="81"/>
      <c r="G69" s="82"/>
      <c r="H69" s="82">
        <f t="shared" si="0"/>
        <v>0</v>
      </c>
      <c r="I69" s="80"/>
      <c r="J69" s="82">
        <f t="shared" si="2"/>
        <v>0</v>
      </c>
      <c r="K69" s="80"/>
      <c r="L69" s="82">
        <f t="shared" si="1"/>
        <v>0</v>
      </c>
      <c r="M69" s="80">
        <f t="shared" si="7"/>
        <v>0</v>
      </c>
      <c r="N69" s="82">
        <f t="shared" si="7"/>
        <v>0</v>
      </c>
      <c r="O69" s="80">
        <f t="shared" si="4"/>
        <v>0</v>
      </c>
      <c r="P69" s="82">
        <f t="shared" si="5"/>
        <v>0</v>
      </c>
      <c r="Q69" s="83">
        <f t="shared" si="6"/>
        <v>0</v>
      </c>
      <c r="R69" s="84"/>
      <c r="S69" s="85"/>
    </row>
    <row r="70" spans="2:19" ht="24.95" customHeight="1">
      <c r="B70" s="52"/>
      <c r="C70" s="78"/>
      <c r="D70" s="101"/>
      <c r="E70" s="80"/>
      <c r="F70" s="81"/>
      <c r="G70" s="82"/>
      <c r="H70" s="82">
        <f t="shared" si="0"/>
        <v>0</v>
      </c>
      <c r="I70" s="80"/>
      <c r="J70" s="82">
        <f t="shared" si="2"/>
        <v>0</v>
      </c>
      <c r="K70" s="80"/>
      <c r="L70" s="82">
        <f t="shared" si="1"/>
        <v>0</v>
      </c>
      <c r="M70" s="80">
        <f t="shared" si="7"/>
        <v>0</v>
      </c>
      <c r="N70" s="82">
        <f t="shared" si="7"/>
        <v>0</v>
      </c>
      <c r="O70" s="80">
        <f t="shared" si="4"/>
        <v>0</v>
      </c>
      <c r="P70" s="82">
        <f t="shared" si="5"/>
        <v>0</v>
      </c>
      <c r="Q70" s="83">
        <f t="shared" si="6"/>
        <v>0</v>
      </c>
      <c r="R70" s="84"/>
      <c r="S70" s="85"/>
    </row>
    <row r="71" spans="2:19" ht="24.95" customHeight="1">
      <c r="B71" s="52"/>
      <c r="C71" s="78"/>
      <c r="D71" s="101"/>
      <c r="E71" s="80"/>
      <c r="F71" s="81"/>
      <c r="G71" s="82"/>
      <c r="H71" s="82">
        <f t="shared" ref="H71:H134" si="8">ROUND(E71*G71,0)</f>
        <v>0</v>
      </c>
      <c r="I71" s="80"/>
      <c r="J71" s="82">
        <f t="shared" ref="J71:J134" si="9">ROUND(G71*I71,0)</f>
        <v>0</v>
      </c>
      <c r="K71" s="80"/>
      <c r="L71" s="82">
        <f t="shared" ref="L71:L134" si="10">ROUND(G71*K71,0)</f>
        <v>0</v>
      </c>
      <c r="M71" s="80">
        <f t="shared" si="7"/>
        <v>0</v>
      </c>
      <c r="N71" s="82">
        <f t="shared" si="7"/>
        <v>0</v>
      </c>
      <c r="O71" s="80">
        <f t="shared" ref="O71:O134" si="11">E71-M71</f>
        <v>0</v>
      </c>
      <c r="P71" s="82">
        <f t="shared" ref="P71:P134" si="12">H71-N71</f>
        <v>0</v>
      </c>
      <c r="Q71" s="83">
        <f t="shared" ref="Q71:Q134" si="13">IF(H71=0,0,(N71/H71))</f>
        <v>0</v>
      </c>
      <c r="R71" s="84"/>
      <c r="S71" s="85"/>
    </row>
    <row r="72" spans="2:19" ht="24.95" customHeight="1">
      <c r="B72" s="52"/>
      <c r="C72" s="78"/>
      <c r="D72" s="101"/>
      <c r="E72" s="80"/>
      <c r="F72" s="81"/>
      <c r="G72" s="82"/>
      <c r="H72" s="82">
        <f t="shared" si="8"/>
        <v>0</v>
      </c>
      <c r="I72" s="80"/>
      <c r="J72" s="82">
        <f t="shared" si="9"/>
        <v>0</v>
      </c>
      <c r="K72" s="80"/>
      <c r="L72" s="82">
        <f t="shared" si="10"/>
        <v>0</v>
      </c>
      <c r="M72" s="80">
        <f t="shared" si="7"/>
        <v>0</v>
      </c>
      <c r="N72" s="82">
        <f t="shared" si="7"/>
        <v>0</v>
      </c>
      <c r="O72" s="80">
        <f t="shared" si="11"/>
        <v>0</v>
      </c>
      <c r="P72" s="82">
        <f t="shared" si="12"/>
        <v>0</v>
      </c>
      <c r="Q72" s="83">
        <f t="shared" si="13"/>
        <v>0</v>
      </c>
      <c r="R72" s="84"/>
      <c r="S72" s="85"/>
    </row>
    <row r="73" spans="2:19" ht="24.95" customHeight="1">
      <c r="B73" s="52"/>
      <c r="C73" s="78"/>
      <c r="D73" s="101"/>
      <c r="E73" s="80"/>
      <c r="F73" s="81"/>
      <c r="G73" s="82"/>
      <c r="H73" s="82">
        <f t="shared" si="8"/>
        <v>0</v>
      </c>
      <c r="I73" s="80"/>
      <c r="J73" s="82">
        <f t="shared" si="9"/>
        <v>0</v>
      </c>
      <c r="K73" s="80"/>
      <c r="L73" s="82">
        <f t="shared" si="10"/>
        <v>0</v>
      </c>
      <c r="M73" s="80">
        <f t="shared" si="7"/>
        <v>0</v>
      </c>
      <c r="N73" s="82">
        <f t="shared" si="7"/>
        <v>0</v>
      </c>
      <c r="O73" s="80">
        <f t="shared" si="11"/>
        <v>0</v>
      </c>
      <c r="P73" s="82">
        <f t="shared" si="12"/>
        <v>0</v>
      </c>
      <c r="Q73" s="83">
        <f t="shared" si="13"/>
        <v>0</v>
      </c>
      <c r="R73" s="84"/>
      <c r="S73" s="85"/>
    </row>
    <row r="74" spans="2:19" ht="24.95" customHeight="1">
      <c r="B74" s="52"/>
      <c r="C74" s="78"/>
      <c r="D74" s="101"/>
      <c r="E74" s="80"/>
      <c r="F74" s="81"/>
      <c r="G74" s="82"/>
      <c r="H74" s="82">
        <f t="shared" si="8"/>
        <v>0</v>
      </c>
      <c r="I74" s="80"/>
      <c r="J74" s="82">
        <f t="shared" si="9"/>
        <v>0</v>
      </c>
      <c r="K74" s="80"/>
      <c r="L74" s="82">
        <f t="shared" si="10"/>
        <v>0</v>
      </c>
      <c r="M74" s="80">
        <f t="shared" si="7"/>
        <v>0</v>
      </c>
      <c r="N74" s="82">
        <f t="shared" si="7"/>
        <v>0</v>
      </c>
      <c r="O74" s="80">
        <f t="shared" si="11"/>
        <v>0</v>
      </c>
      <c r="P74" s="82">
        <f t="shared" si="12"/>
        <v>0</v>
      </c>
      <c r="Q74" s="83">
        <f t="shared" si="13"/>
        <v>0</v>
      </c>
      <c r="R74" s="84"/>
      <c r="S74" s="85"/>
    </row>
    <row r="75" spans="2:19" ht="24.95" customHeight="1">
      <c r="B75" s="52"/>
      <c r="C75" s="78"/>
      <c r="D75" s="101"/>
      <c r="E75" s="80"/>
      <c r="F75" s="81"/>
      <c r="G75" s="82"/>
      <c r="H75" s="82">
        <f t="shared" si="8"/>
        <v>0</v>
      </c>
      <c r="I75" s="80"/>
      <c r="J75" s="82">
        <f t="shared" si="9"/>
        <v>0</v>
      </c>
      <c r="K75" s="80"/>
      <c r="L75" s="82">
        <f t="shared" si="10"/>
        <v>0</v>
      </c>
      <c r="M75" s="80">
        <f t="shared" si="7"/>
        <v>0</v>
      </c>
      <c r="N75" s="82">
        <f t="shared" si="7"/>
        <v>0</v>
      </c>
      <c r="O75" s="80">
        <f t="shared" si="11"/>
        <v>0</v>
      </c>
      <c r="P75" s="82">
        <f t="shared" si="12"/>
        <v>0</v>
      </c>
      <c r="Q75" s="83">
        <f t="shared" si="13"/>
        <v>0</v>
      </c>
      <c r="R75" s="84"/>
      <c r="S75" s="85"/>
    </row>
    <row r="76" spans="2:19" ht="24.95" customHeight="1">
      <c r="B76" s="52"/>
      <c r="C76" s="78"/>
      <c r="D76" s="101"/>
      <c r="E76" s="80"/>
      <c r="F76" s="81"/>
      <c r="G76" s="82"/>
      <c r="H76" s="82">
        <f t="shared" si="8"/>
        <v>0</v>
      </c>
      <c r="I76" s="80"/>
      <c r="J76" s="82">
        <f t="shared" si="9"/>
        <v>0</v>
      </c>
      <c r="K76" s="80"/>
      <c r="L76" s="82">
        <f t="shared" si="10"/>
        <v>0</v>
      </c>
      <c r="M76" s="80">
        <f t="shared" si="7"/>
        <v>0</v>
      </c>
      <c r="N76" s="82">
        <f t="shared" si="7"/>
        <v>0</v>
      </c>
      <c r="O76" s="80">
        <f t="shared" si="11"/>
        <v>0</v>
      </c>
      <c r="P76" s="82">
        <f t="shared" si="12"/>
        <v>0</v>
      </c>
      <c r="Q76" s="83">
        <f t="shared" si="13"/>
        <v>0</v>
      </c>
      <c r="R76" s="84"/>
      <c r="S76" s="85"/>
    </row>
    <row r="77" spans="2:19" ht="24.95" customHeight="1">
      <c r="B77" s="52"/>
      <c r="C77" s="78"/>
      <c r="D77" s="101"/>
      <c r="E77" s="80"/>
      <c r="F77" s="81"/>
      <c r="G77" s="82"/>
      <c r="H77" s="82">
        <f t="shared" si="8"/>
        <v>0</v>
      </c>
      <c r="I77" s="80"/>
      <c r="J77" s="82">
        <f t="shared" si="9"/>
        <v>0</v>
      </c>
      <c r="K77" s="80"/>
      <c r="L77" s="82">
        <f t="shared" si="10"/>
        <v>0</v>
      </c>
      <c r="M77" s="80">
        <f t="shared" si="7"/>
        <v>0</v>
      </c>
      <c r="N77" s="82">
        <f t="shared" si="7"/>
        <v>0</v>
      </c>
      <c r="O77" s="80">
        <f t="shared" si="11"/>
        <v>0</v>
      </c>
      <c r="P77" s="82">
        <f t="shared" si="12"/>
        <v>0</v>
      </c>
      <c r="Q77" s="83">
        <f t="shared" si="13"/>
        <v>0</v>
      </c>
      <c r="R77" s="84"/>
      <c r="S77" s="85"/>
    </row>
    <row r="78" spans="2:19" ht="24.95" customHeight="1">
      <c r="B78" s="52"/>
      <c r="C78" s="78"/>
      <c r="D78" s="101"/>
      <c r="E78" s="80"/>
      <c r="F78" s="81"/>
      <c r="G78" s="82"/>
      <c r="H78" s="82">
        <f t="shared" si="8"/>
        <v>0</v>
      </c>
      <c r="I78" s="80"/>
      <c r="J78" s="82">
        <f t="shared" si="9"/>
        <v>0</v>
      </c>
      <c r="K78" s="80"/>
      <c r="L78" s="82">
        <f t="shared" si="10"/>
        <v>0</v>
      </c>
      <c r="M78" s="80">
        <f t="shared" si="7"/>
        <v>0</v>
      </c>
      <c r="N78" s="82">
        <f t="shared" si="7"/>
        <v>0</v>
      </c>
      <c r="O78" s="80">
        <f t="shared" si="11"/>
        <v>0</v>
      </c>
      <c r="P78" s="82">
        <f t="shared" si="12"/>
        <v>0</v>
      </c>
      <c r="Q78" s="83">
        <f t="shared" si="13"/>
        <v>0</v>
      </c>
      <c r="R78" s="84"/>
      <c r="S78" s="85"/>
    </row>
    <row r="79" spans="2:19" ht="24.95" customHeight="1">
      <c r="C79" s="78"/>
      <c r="D79" s="101"/>
      <c r="E79" s="80"/>
      <c r="F79" s="81"/>
      <c r="G79" s="82"/>
      <c r="H79" s="82">
        <f t="shared" si="8"/>
        <v>0</v>
      </c>
      <c r="I79" s="80"/>
      <c r="J79" s="82">
        <f t="shared" si="9"/>
        <v>0</v>
      </c>
      <c r="K79" s="80"/>
      <c r="L79" s="82">
        <f t="shared" si="10"/>
        <v>0</v>
      </c>
      <c r="M79" s="80">
        <f t="shared" si="7"/>
        <v>0</v>
      </c>
      <c r="N79" s="82">
        <f t="shared" si="7"/>
        <v>0</v>
      </c>
      <c r="O79" s="80">
        <f t="shared" si="11"/>
        <v>0</v>
      </c>
      <c r="P79" s="82">
        <f t="shared" si="12"/>
        <v>0</v>
      </c>
      <c r="Q79" s="83">
        <f t="shared" si="13"/>
        <v>0</v>
      </c>
      <c r="R79" s="84"/>
      <c r="S79" s="85"/>
    </row>
    <row r="80" spans="2:19" ht="24.95" customHeight="1">
      <c r="C80" s="78"/>
      <c r="D80" s="101"/>
      <c r="E80" s="80"/>
      <c r="F80" s="81"/>
      <c r="G80" s="82"/>
      <c r="H80" s="82">
        <f t="shared" si="8"/>
        <v>0</v>
      </c>
      <c r="I80" s="80"/>
      <c r="J80" s="82">
        <f t="shared" si="9"/>
        <v>0</v>
      </c>
      <c r="K80" s="80"/>
      <c r="L80" s="82">
        <f t="shared" si="10"/>
        <v>0</v>
      </c>
      <c r="M80" s="80">
        <f t="shared" si="7"/>
        <v>0</v>
      </c>
      <c r="N80" s="82">
        <f t="shared" si="7"/>
        <v>0</v>
      </c>
      <c r="O80" s="80">
        <f t="shared" si="11"/>
        <v>0</v>
      </c>
      <c r="P80" s="82">
        <f t="shared" si="12"/>
        <v>0</v>
      </c>
      <c r="Q80" s="83">
        <f t="shared" si="13"/>
        <v>0</v>
      </c>
      <c r="R80" s="84"/>
      <c r="S80" s="85"/>
    </row>
    <row r="81" spans="2:19" ht="24.95" customHeight="1">
      <c r="C81" s="78"/>
      <c r="D81" s="100"/>
      <c r="E81" s="80"/>
      <c r="F81" s="81"/>
      <c r="G81" s="82"/>
      <c r="H81" s="82">
        <f t="shared" si="8"/>
        <v>0</v>
      </c>
      <c r="I81" s="80"/>
      <c r="J81" s="82">
        <f t="shared" si="9"/>
        <v>0</v>
      </c>
      <c r="K81" s="80"/>
      <c r="L81" s="82">
        <f t="shared" si="10"/>
        <v>0</v>
      </c>
      <c r="M81" s="80">
        <f t="shared" si="7"/>
        <v>0</v>
      </c>
      <c r="N81" s="82">
        <f t="shared" si="7"/>
        <v>0</v>
      </c>
      <c r="O81" s="80">
        <f t="shared" si="11"/>
        <v>0</v>
      </c>
      <c r="P81" s="82">
        <f t="shared" si="12"/>
        <v>0</v>
      </c>
      <c r="Q81" s="83">
        <f t="shared" si="13"/>
        <v>0</v>
      </c>
      <c r="R81" s="84"/>
      <c r="S81" s="85"/>
    </row>
    <row r="82" spans="2:19" ht="24.95" customHeight="1">
      <c r="B82" s="52"/>
      <c r="C82" s="78"/>
      <c r="D82" s="79"/>
      <c r="E82" s="80"/>
      <c r="F82" s="81"/>
      <c r="G82" s="82"/>
      <c r="H82" s="82">
        <f t="shared" si="8"/>
        <v>0</v>
      </c>
      <c r="I82" s="80"/>
      <c r="J82" s="82">
        <f t="shared" si="9"/>
        <v>0</v>
      </c>
      <c r="K82" s="80"/>
      <c r="L82" s="82">
        <f t="shared" si="10"/>
        <v>0</v>
      </c>
      <c r="M82" s="80">
        <f t="shared" si="7"/>
        <v>0</v>
      </c>
      <c r="N82" s="82">
        <f t="shared" si="7"/>
        <v>0</v>
      </c>
      <c r="O82" s="80">
        <f t="shared" si="11"/>
        <v>0</v>
      </c>
      <c r="P82" s="82">
        <f t="shared" si="12"/>
        <v>0</v>
      </c>
      <c r="Q82" s="83">
        <f t="shared" si="13"/>
        <v>0</v>
      </c>
      <c r="R82" s="84"/>
      <c r="S82" s="85"/>
    </row>
    <row r="83" spans="2:19" ht="24.95" customHeight="1">
      <c r="B83" s="52"/>
      <c r="C83" s="78"/>
      <c r="D83" s="100"/>
      <c r="E83" s="80"/>
      <c r="F83" s="81"/>
      <c r="G83" s="82"/>
      <c r="H83" s="82">
        <f t="shared" si="8"/>
        <v>0</v>
      </c>
      <c r="I83" s="80"/>
      <c r="J83" s="82">
        <f t="shared" si="9"/>
        <v>0</v>
      </c>
      <c r="K83" s="80"/>
      <c r="L83" s="82">
        <f t="shared" si="10"/>
        <v>0</v>
      </c>
      <c r="M83" s="80">
        <f t="shared" si="7"/>
        <v>0</v>
      </c>
      <c r="N83" s="82">
        <f t="shared" si="7"/>
        <v>0</v>
      </c>
      <c r="O83" s="80">
        <f t="shared" si="11"/>
        <v>0</v>
      </c>
      <c r="P83" s="82">
        <f t="shared" si="12"/>
        <v>0</v>
      </c>
      <c r="Q83" s="83">
        <f t="shared" si="13"/>
        <v>0</v>
      </c>
      <c r="R83" s="84"/>
      <c r="S83" s="85"/>
    </row>
    <row r="84" spans="2:19" ht="24.95" customHeight="1">
      <c r="B84" s="52"/>
      <c r="C84" s="78"/>
      <c r="D84" s="101"/>
      <c r="E84" s="80"/>
      <c r="F84" s="81"/>
      <c r="G84" s="82"/>
      <c r="H84" s="82">
        <f t="shared" si="8"/>
        <v>0</v>
      </c>
      <c r="I84" s="80"/>
      <c r="J84" s="82">
        <f t="shared" si="9"/>
        <v>0</v>
      </c>
      <c r="K84" s="80"/>
      <c r="L84" s="82">
        <f t="shared" si="10"/>
        <v>0</v>
      </c>
      <c r="M84" s="80">
        <f t="shared" si="7"/>
        <v>0</v>
      </c>
      <c r="N84" s="82">
        <f t="shared" si="7"/>
        <v>0</v>
      </c>
      <c r="O84" s="80">
        <f t="shared" si="11"/>
        <v>0</v>
      </c>
      <c r="P84" s="82">
        <f t="shared" si="12"/>
        <v>0</v>
      </c>
      <c r="Q84" s="83">
        <f t="shared" si="13"/>
        <v>0</v>
      </c>
      <c r="R84" s="84"/>
      <c r="S84" s="85"/>
    </row>
    <row r="85" spans="2:19" ht="24.95" customHeight="1">
      <c r="B85" s="52"/>
      <c r="C85" s="78"/>
      <c r="D85" s="79"/>
      <c r="E85" s="80"/>
      <c r="F85" s="81"/>
      <c r="G85" s="82"/>
      <c r="H85" s="82">
        <f t="shared" si="8"/>
        <v>0</v>
      </c>
      <c r="I85" s="80"/>
      <c r="J85" s="82">
        <f t="shared" si="9"/>
        <v>0</v>
      </c>
      <c r="K85" s="80"/>
      <c r="L85" s="82">
        <f t="shared" si="10"/>
        <v>0</v>
      </c>
      <c r="M85" s="80">
        <f t="shared" si="7"/>
        <v>0</v>
      </c>
      <c r="N85" s="82">
        <f t="shared" si="7"/>
        <v>0</v>
      </c>
      <c r="O85" s="80">
        <f t="shared" si="11"/>
        <v>0</v>
      </c>
      <c r="P85" s="82">
        <f t="shared" si="12"/>
        <v>0</v>
      </c>
      <c r="Q85" s="83">
        <f t="shared" si="13"/>
        <v>0</v>
      </c>
      <c r="R85" s="84"/>
      <c r="S85" s="85"/>
    </row>
    <row r="86" spans="2:19" ht="24.95" customHeight="1">
      <c r="B86" s="52"/>
      <c r="C86" s="78"/>
      <c r="D86" s="100"/>
      <c r="E86" s="80"/>
      <c r="F86" s="81"/>
      <c r="G86" s="82"/>
      <c r="H86" s="82">
        <f t="shared" si="8"/>
        <v>0</v>
      </c>
      <c r="I86" s="80"/>
      <c r="J86" s="82">
        <f t="shared" si="9"/>
        <v>0</v>
      </c>
      <c r="K86" s="80"/>
      <c r="L86" s="82">
        <f t="shared" si="10"/>
        <v>0</v>
      </c>
      <c r="M86" s="80">
        <f t="shared" si="7"/>
        <v>0</v>
      </c>
      <c r="N86" s="82">
        <f t="shared" si="7"/>
        <v>0</v>
      </c>
      <c r="O86" s="80">
        <f t="shared" si="11"/>
        <v>0</v>
      </c>
      <c r="P86" s="82">
        <f t="shared" si="12"/>
        <v>0</v>
      </c>
      <c r="Q86" s="83">
        <f t="shared" si="13"/>
        <v>0</v>
      </c>
      <c r="R86" s="84"/>
      <c r="S86" s="85"/>
    </row>
    <row r="87" spans="2:19" ht="24.95" customHeight="1">
      <c r="B87" s="52"/>
      <c r="C87" s="78"/>
      <c r="D87" s="101"/>
      <c r="E87" s="80"/>
      <c r="F87" s="81"/>
      <c r="G87" s="82"/>
      <c r="H87" s="82">
        <f t="shared" si="8"/>
        <v>0</v>
      </c>
      <c r="I87" s="80"/>
      <c r="J87" s="82">
        <f t="shared" si="9"/>
        <v>0</v>
      </c>
      <c r="K87" s="80"/>
      <c r="L87" s="82">
        <f t="shared" si="10"/>
        <v>0</v>
      </c>
      <c r="M87" s="80">
        <f t="shared" si="7"/>
        <v>0</v>
      </c>
      <c r="N87" s="82">
        <f t="shared" si="7"/>
        <v>0</v>
      </c>
      <c r="O87" s="80">
        <f t="shared" si="11"/>
        <v>0</v>
      </c>
      <c r="P87" s="82">
        <f t="shared" si="12"/>
        <v>0</v>
      </c>
      <c r="Q87" s="83">
        <f t="shared" si="13"/>
        <v>0</v>
      </c>
      <c r="R87" s="84"/>
      <c r="S87" s="85"/>
    </row>
    <row r="88" spans="2:19" ht="24.95" customHeight="1">
      <c r="B88" s="52"/>
      <c r="C88" s="78"/>
      <c r="D88" s="79"/>
      <c r="E88" s="80"/>
      <c r="F88" s="81"/>
      <c r="G88" s="82"/>
      <c r="H88" s="82">
        <f t="shared" si="8"/>
        <v>0</v>
      </c>
      <c r="I88" s="80"/>
      <c r="J88" s="82">
        <f t="shared" si="9"/>
        <v>0</v>
      </c>
      <c r="K88" s="80"/>
      <c r="L88" s="82">
        <f t="shared" si="10"/>
        <v>0</v>
      </c>
      <c r="M88" s="80">
        <f t="shared" si="7"/>
        <v>0</v>
      </c>
      <c r="N88" s="82">
        <f t="shared" si="7"/>
        <v>0</v>
      </c>
      <c r="O88" s="80">
        <f t="shared" si="11"/>
        <v>0</v>
      </c>
      <c r="P88" s="82">
        <f t="shared" si="12"/>
        <v>0</v>
      </c>
      <c r="Q88" s="83">
        <f t="shared" si="13"/>
        <v>0</v>
      </c>
      <c r="R88" s="84"/>
      <c r="S88" s="85"/>
    </row>
    <row r="89" spans="2:19" ht="24.95" customHeight="1" thickBot="1">
      <c r="B89" s="52"/>
      <c r="C89" s="86"/>
      <c r="D89" s="104"/>
      <c r="E89" s="88"/>
      <c r="F89" s="89"/>
      <c r="G89" s="90"/>
      <c r="H89" s="90">
        <f t="shared" si="8"/>
        <v>0</v>
      </c>
      <c r="I89" s="88"/>
      <c r="J89" s="90">
        <f t="shared" si="9"/>
        <v>0</v>
      </c>
      <c r="K89" s="88"/>
      <c r="L89" s="90">
        <f t="shared" si="10"/>
        <v>0</v>
      </c>
      <c r="M89" s="88">
        <f t="shared" si="7"/>
        <v>0</v>
      </c>
      <c r="N89" s="90">
        <f t="shared" si="7"/>
        <v>0</v>
      </c>
      <c r="O89" s="88">
        <f t="shared" si="11"/>
        <v>0</v>
      </c>
      <c r="P89" s="90">
        <f t="shared" si="12"/>
        <v>0</v>
      </c>
      <c r="Q89" s="91">
        <f t="shared" si="13"/>
        <v>0</v>
      </c>
      <c r="R89" s="92"/>
      <c r="S89" s="93"/>
    </row>
    <row r="90" spans="2:19" ht="24.95" customHeight="1">
      <c r="B90" s="52"/>
      <c r="C90" s="94"/>
      <c r="D90" s="105"/>
      <c r="E90" s="96"/>
      <c r="F90" s="97"/>
      <c r="G90" s="98"/>
      <c r="H90" s="98">
        <f t="shared" si="8"/>
        <v>0</v>
      </c>
      <c r="I90" s="96"/>
      <c r="J90" s="98">
        <f t="shared" si="9"/>
        <v>0</v>
      </c>
      <c r="K90" s="96"/>
      <c r="L90" s="98">
        <f t="shared" si="10"/>
        <v>0</v>
      </c>
      <c r="M90" s="96">
        <f t="shared" si="7"/>
        <v>0</v>
      </c>
      <c r="N90" s="98">
        <f t="shared" si="7"/>
        <v>0</v>
      </c>
      <c r="O90" s="96">
        <f t="shared" si="11"/>
        <v>0</v>
      </c>
      <c r="P90" s="98">
        <f t="shared" si="12"/>
        <v>0</v>
      </c>
      <c r="Q90" s="99">
        <f t="shared" si="13"/>
        <v>0</v>
      </c>
      <c r="R90" s="76"/>
      <c r="S90" s="77"/>
    </row>
    <row r="91" spans="2:19" ht="24.95" customHeight="1">
      <c r="B91" s="52"/>
      <c r="C91" s="78"/>
      <c r="D91" s="101"/>
      <c r="E91" s="80"/>
      <c r="F91" s="81"/>
      <c r="G91" s="82"/>
      <c r="H91" s="82">
        <f t="shared" si="8"/>
        <v>0</v>
      </c>
      <c r="I91" s="80"/>
      <c r="J91" s="82">
        <f t="shared" si="9"/>
        <v>0</v>
      </c>
      <c r="K91" s="80"/>
      <c r="L91" s="82">
        <f t="shared" si="10"/>
        <v>0</v>
      </c>
      <c r="M91" s="80">
        <f t="shared" si="7"/>
        <v>0</v>
      </c>
      <c r="N91" s="82">
        <f t="shared" si="7"/>
        <v>0</v>
      </c>
      <c r="O91" s="80">
        <f t="shared" si="11"/>
        <v>0</v>
      </c>
      <c r="P91" s="82">
        <f t="shared" si="12"/>
        <v>0</v>
      </c>
      <c r="Q91" s="83">
        <f t="shared" si="13"/>
        <v>0</v>
      </c>
      <c r="R91" s="84"/>
      <c r="S91" s="85"/>
    </row>
    <row r="92" spans="2:19" ht="24.95" customHeight="1">
      <c r="B92" s="52"/>
      <c r="C92" s="78"/>
      <c r="D92" s="101"/>
      <c r="E92" s="80"/>
      <c r="F92" s="81"/>
      <c r="G92" s="82"/>
      <c r="H92" s="82">
        <f t="shared" si="8"/>
        <v>0</v>
      </c>
      <c r="I92" s="80"/>
      <c r="J92" s="82">
        <f t="shared" si="9"/>
        <v>0</v>
      </c>
      <c r="K92" s="80"/>
      <c r="L92" s="82">
        <f t="shared" si="10"/>
        <v>0</v>
      </c>
      <c r="M92" s="80">
        <f t="shared" si="7"/>
        <v>0</v>
      </c>
      <c r="N92" s="82">
        <f t="shared" si="7"/>
        <v>0</v>
      </c>
      <c r="O92" s="80">
        <f t="shared" si="11"/>
        <v>0</v>
      </c>
      <c r="P92" s="82">
        <f t="shared" si="12"/>
        <v>0</v>
      </c>
      <c r="Q92" s="83">
        <f t="shared" si="13"/>
        <v>0</v>
      </c>
      <c r="R92" s="84"/>
      <c r="S92" s="85"/>
    </row>
    <row r="93" spans="2:19" ht="24.95" customHeight="1">
      <c r="B93" s="52"/>
      <c r="C93" s="78"/>
      <c r="D93" s="101"/>
      <c r="E93" s="80"/>
      <c r="F93" s="81"/>
      <c r="G93" s="82"/>
      <c r="H93" s="82">
        <f t="shared" si="8"/>
        <v>0</v>
      </c>
      <c r="I93" s="80"/>
      <c r="J93" s="82">
        <f t="shared" si="9"/>
        <v>0</v>
      </c>
      <c r="K93" s="80"/>
      <c r="L93" s="82">
        <f t="shared" si="10"/>
        <v>0</v>
      </c>
      <c r="M93" s="80">
        <f t="shared" si="7"/>
        <v>0</v>
      </c>
      <c r="N93" s="82">
        <f t="shared" si="7"/>
        <v>0</v>
      </c>
      <c r="O93" s="80">
        <f t="shared" si="11"/>
        <v>0</v>
      </c>
      <c r="P93" s="82">
        <f t="shared" si="12"/>
        <v>0</v>
      </c>
      <c r="Q93" s="83">
        <f t="shared" si="13"/>
        <v>0</v>
      </c>
      <c r="R93" s="84"/>
      <c r="S93" s="85"/>
    </row>
    <row r="94" spans="2:19" ht="24.95" customHeight="1">
      <c r="B94" s="52"/>
      <c r="C94" s="78"/>
      <c r="D94" s="101"/>
      <c r="E94" s="80"/>
      <c r="F94" s="81"/>
      <c r="G94" s="82"/>
      <c r="H94" s="82">
        <f t="shared" si="8"/>
        <v>0</v>
      </c>
      <c r="I94" s="80"/>
      <c r="J94" s="82">
        <f t="shared" si="9"/>
        <v>0</v>
      </c>
      <c r="K94" s="80"/>
      <c r="L94" s="82">
        <f t="shared" si="10"/>
        <v>0</v>
      </c>
      <c r="M94" s="80">
        <f t="shared" si="7"/>
        <v>0</v>
      </c>
      <c r="N94" s="82">
        <f t="shared" si="7"/>
        <v>0</v>
      </c>
      <c r="O94" s="80">
        <f t="shared" si="11"/>
        <v>0</v>
      </c>
      <c r="P94" s="82">
        <f t="shared" si="12"/>
        <v>0</v>
      </c>
      <c r="Q94" s="83">
        <f t="shared" si="13"/>
        <v>0</v>
      </c>
      <c r="R94" s="84"/>
      <c r="S94" s="85"/>
    </row>
    <row r="95" spans="2:19" ht="24.95" customHeight="1">
      <c r="B95" s="52"/>
      <c r="C95" s="78"/>
      <c r="D95" s="101"/>
      <c r="E95" s="80"/>
      <c r="F95" s="81"/>
      <c r="G95" s="82"/>
      <c r="H95" s="82">
        <f t="shared" si="8"/>
        <v>0</v>
      </c>
      <c r="I95" s="80"/>
      <c r="J95" s="82">
        <f t="shared" si="9"/>
        <v>0</v>
      </c>
      <c r="K95" s="80"/>
      <c r="L95" s="82">
        <f t="shared" si="10"/>
        <v>0</v>
      </c>
      <c r="M95" s="80">
        <f t="shared" si="7"/>
        <v>0</v>
      </c>
      <c r="N95" s="82">
        <f t="shared" si="7"/>
        <v>0</v>
      </c>
      <c r="O95" s="80">
        <f t="shared" si="11"/>
        <v>0</v>
      </c>
      <c r="P95" s="82">
        <f t="shared" si="12"/>
        <v>0</v>
      </c>
      <c r="Q95" s="83">
        <f t="shared" si="13"/>
        <v>0</v>
      </c>
      <c r="R95" s="84"/>
      <c r="S95" s="85"/>
    </row>
    <row r="96" spans="2:19" ht="24.95" customHeight="1">
      <c r="B96" s="52"/>
      <c r="C96" s="78"/>
      <c r="D96" s="101"/>
      <c r="E96" s="80"/>
      <c r="F96" s="81"/>
      <c r="G96" s="82"/>
      <c r="H96" s="82">
        <f t="shared" si="8"/>
        <v>0</v>
      </c>
      <c r="I96" s="80"/>
      <c r="J96" s="82">
        <f t="shared" si="9"/>
        <v>0</v>
      </c>
      <c r="K96" s="80"/>
      <c r="L96" s="82">
        <f t="shared" si="10"/>
        <v>0</v>
      </c>
      <c r="M96" s="80">
        <f t="shared" si="7"/>
        <v>0</v>
      </c>
      <c r="N96" s="82">
        <f t="shared" si="7"/>
        <v>0</v>
      </c>
      <c r="O96" s="80">
        <f t="shared" si="11"/>
        <v>0</v>
      </c>
      <c r="P96" s="82">
        <f t="shared" si="12"/>
        <v>0</v>
      </c>
      <c r="Q96" s="83">
        <f t="shared" si="13"/>
        <v>0</v>
      </c>
      <c r="R96" s="84"/>
      <c r="S96" s="85"/>
    </row>
    <row r="97" spans="2:19" ht="24.95" customHeight="1">
      <c r="B97" s="52"/>
      <c r="C97" s="78"/>
      <c r="D97" s="101"/>
      <c r="E97" s="80"/>
      <c r="F97" s="81"/>
      <c r="G97" s="82"/>
      <c r="H97" s="82">
        <f t="shared" si="8"/>
        <v>0</v>
      </c>
      <c r="I97" s="80"/>
      <c r="J97" s="82">
        <f t="shared" si="9"/>
        <v>0</v>
      </c>
      <c r="K97" s="80"/>
      <c r="L97" s="82">
        <f t="shared" si="10"/>
        <v>0</v>
      </c>
      <c r="M97" s="80">
        <f t="shared" si="7"/>
        <v>0</v>
      </c>
      <c r="N97" s="82">
        <f t="shared" si="7"/>
        <v>0</v>
      </c>
      <c r="O97" s="80">
        <f t="shared" si="11"/>
        <v>0</v>
      </c>
      <c r="P97" s="82">
        <f t="shared" si="12"/>
        <v>0</v>
      </c>
      <c r="Q97" s="83">
        <f t="shared" si="13"/>
        <v>0</v>
      </c>
      <c r="R97" s="84"/>
      <c r="S97" s="85"/>
    </row>
    <row r="98" spans="2:19" ht="24.95" customHeight="1">
      <c r="B98" s="52"/>
      <c r="C98" s="78"/>
      <c r="D98" s="101"/>
      <c r="E98" s="80"/>
      <c r="F98" s="81"/>
      <c r="G98" s="82"/>
      <c r="H98" s="82">
        <f t="shared" si="8"/>
        <v>0</v>
      </c>
      <c r="I98" s="80"/>
      <c r="J98" s="82">
        <f t="shared" si="9"/>
        <v>0</v>
      </c>
      <c r="K98" s="80"/>
      <c r="L98" s="82">
        <f t="shared" si="10"/>
        <v>0</v>
      </c>
      <c r="M98" s="80">
        <f t="shared" si="7"/>
        <v>0</v>
      </c>
      <c r="N98" s="82">
        <f t="shared" si="7"/>
        <v>0</v>
      </c>
      <c r="O98" s="80">
        <f t="shared" si="11"/>
        <v>0</v>
      </c>
      <c r="P98" s="82">
        <f t="shared" si="12"/>
        <v>0</v>
      </c>
      <c r="Q98" s="83">
        <f t="shared" si="13"/>
        <v>0</v>
      </c>
      <c r="R98" s="84"/>
      <c r="S98" s="85"/>
    </row>
    <row r="99" spans="2:19" ht="24.95" customHeight="1">
      <c r="C99" s="78"/>
      <c r="D99" s="101"/>
      <c r="E99" s="80"/>
      <c r="F99" s="81"/>
      <c r="G99" s="82"/>
      <c r="H99" s="82">
        <f t="shared" si="8"/>
        <v>0</v>
      </c>
      <c r="I99" s="80"/>
      <c r="J99" s="82">
        <f t="shared" si="9"/>
        <v>0</v>
      </c>
      <c r="K99" s="80"/>
      <c r="L99" s="82">
        <f t="shared" si="10"/>
        <v>0</v>
      </c>
      <c r="M99" s="80">
        <f t="shared" si="7"/>
        <v>0</v>
      </c>
      <c r="N99" s="82">
        <f t="shared" si="7"/>
        <v>0</v>
      </c>
      <c r="O99" s="80">
        <f t="shared" si="11"/>
        <v>0</v>
      </c>
      <c r="P99" s="82">
        <f t="shared" si="12"/>
        <v>0</v>
      </c>
      <c r="Q99" s="83">
        <f t="shared" si="13"/>
        <v>0</v>
      </c>
      <c r="R99" s="84"/>
      <c r="S99" s="85"/>
    </row>
    <row r="100" spans="2:19" ht="24.95" customHeight="1">
      <c r="C100" s="78"/>
      <c r="D100" s="101"/>
      <c r="E100" s="80"/>
      <c r="F100" s="81"/>
      <c r="G100" s="82"/>
      <c r="H100" s="82">
        <f t="shared" si="8"/>
        <v>0</v>
      </c>
      <c r="I100" s="80"/>
      <c r="J100" s="82">
        <f t="shared" si="9"/>
        <v>0</v>
      </c>
      <c r="K100" s="80"/>
      <c r="L100" s="82">
        <f t="shared" si="10"/>
        <v>0</v>
      </c>
      <c r="M100" s="80">
        <f t="shared" si="7"/>
        <v>0</v>
      </c>
      <c r="N100" s="82">
        <f t="shared" si="7"/>
        <v>0</v>
      </c>
      <c r="O100" s="80">
        <f t="shared" si="11"/>
        <v>0</v>
      </c>
      <c r="P100" s="82">
        <f t="shared" si="12"/>
        <v>0</v>
      </c>
      <c r="Q100" s="83">
        <f t="shared" si="13"/>
        <v>0</v>
      </c>
      <c r="R100" s="84"/>
      <c r="S100" s="85"/>
    </row>
    <row r="101" spans="2:19" ht="24.95" customHeight="1">
      <c r="C101" s="78"/>
      <c r="D101" s="100"/>
      <c r="E101" s="80"/>
      <c r="F101" s="81"/>
      <c r="G101" s="82"/>
      <c r="H101" s="82">
        <f t="shared" si="8"/>
        <v>0</v>
      </c>
      <c r="I101" s="80"/>
      <c r="J101" s="82">
        <f t="shared" si="9"/>
        <v>0</v>
      </c>
      <c r="K101" s="80"/>
      <c r="L101" s="82">
        <f t="shared" si="10"/>
        <v>0</v>
      </c>
      <c r="M101" s="80">
        <f t="shared" si="7"/>
        <v>0</v>
      </c>
      <c r="N101" s="82">
        <f t="shared" si="7"/>
        <v>0</v>
      </c>
      <c r="O101" s="80">
        <f t="shared" si="11"/>
        <v>0</v>
      </c>
      <c r="P101" s="82">
        <f t="shared" si="12"/>
        <v>0</v>
      </c>
      <c r="Q101" s="83">
        <f t="shared" si="13"/>
        <v>0</v>
      </c>
      <c r="R101" s="84"/>
      <c r="S101" s="85"/>
    </row>
    <row r="102" spans="2:19" ht="24.95" customHeight="1">
      <c r="B102" s="52"/>
      <c r="C102" s="78"/>
      <c r="D102" s="79"/>
      <c r="E102" s="80"/>
      <c r="F102" s="81"/>
      <c r="G102" s="82"/>
      <c r="H102" s="82">
        <f t="shared" si="8"/>
        <v>0</v>
      </c>
      <c r="I102" s="80"/>
      <c r="J102" s="82">
        <f t="shared" si="9"/>
        <v>0</v>
      </c>
      <c r="K102" s="80"/>
      <c r="L102" s="82">
        <f t="shared" si="10"/>
        <v>0</v>
      </c>
      <c r="M102" s="80">
        <f t="shared" si="7"/>
        <v>0</v>
      </c>
      <c r="N102" s="82">
        <f t="shared" si="7"/>
        <v>0</v>
      </c>
      <c r="O102" s="80">
        <f t="shared" si="11"/>
        <v>0</v>
      </c>
      <c r="P102" s="82">
        <f t="shared" si="12"/>
        <v>0</v>
      </c>
      <c r="Q102" s="83">
        <f t="shared" si="13"/>
        <v>0</v>
      </c>
      <c r="R102" s="84"/>
      <c r="S102" s="85"/>
    </row>
    <row r="103" spans="2:19" ht="24.95" customHeight="1">
      <c r="B103" s="52"/>
      <c r="C103" s="78"/>
      <c r="D103" s="101"/>
      <c r="E103" s="80"/>
      <c r="F103" s="81"/>
      <c r="G103" s="82"/>
      <c r="H103" s="82">
        <f t="shared" si="8"/>
        <v>0</v>
      </c>
      <c r="I103" s="80"/>
      <c r="J103" s="82">
        <f t="shared" si="9"/>
        <v>0</v>
      </c>
      <c r="K103" s="80"/>
      <c r="L103" s="82">
        <f t="shared" si="10"/>
        <v>0</v>
      </c>
      <c r="M103" s="80">
        <f t="shared" si="7"/>
        <v>0</v>
      </c>
      <c r="N103" s="82">
        <f t="shared" si="7"/>
        <v>0</v>
      </c>
      <c r="O103" s="80">
        <f t="shared" si="11"/>
        <v>0</v>
      </c>
      <c r="P103" s="82">
        <f t="shared" si="12"/>
        <v>0</v>
      </c>
      <c r="Q103" s="83">
        <f t="shared" si="13"/>
        <v>0</v>
      </c>
      <c r="R103" s="84"/>
      <c r="S103" s="85"/>
    </row>
    <row r="104" spans="2:19" ht="24.95" customHeight="1">
      <c r="B104" s="52"/>
      <c r="C104" s="78"/>
      <c r="D104" s="79"/>
      <c r="E104" s="80"/>
      <c r="F104" s="81"/>
      <c r="G104" s="82"/>
      <c r="H104" s="82">
        <f t="shared" si="8"/>
        <v>0</v>
      </c>
      <c r="I104" s="80"/>
      <c r="J104" s="82">
        <f t="shared" si="9"/>
        <v>0</v>
      </c>
      <c r="K104" s="80"/>
      <c r="L104" s="82">
        <f t="shared" si="10"/>
        <v>0</v>
      </c>
      <c r="M104" s="80">
        <f t="shared" si="7"/>
        <v>0</v>
      </c>
      <c r="N104" s="82">
        <f t="shared" si="7"/>
        <v>0</v>
      </c>
      <c r="O104" s="80">
        <f t="shared" si="11"/>
        <v>0</v>
      </c>
      <c r="P104" s="82">
        <f t="shared" si="12"/>
        <v>0</v>
      </c>
      <c r="Q104" s="83">
        <f t="shared" si="13"/>
        <v>0</v>
      </c>
      <c r="R104" s="84"/>
      <c r="S104" s="85"/>
    </row>
    <row r="105" spans="2:19" ht="24.95" customHeight="1">
      <c r="B105" s="52"/>
      <c r="C105" s="78"/>
      <c r="D105" s="100"/>
      <c r="E105" s="80"/>
      <c r="F105" s="81"/>
      <c r="G105" s="82"/>
      <c r="H105" s="82">
        <f t="shared" si="8"/>
        <v>0</v>
      </c>
      <c r="I105" s="80"/>
      <c r="J105" s="82">
        <f t="shared" si="9"/>
        <v>0</v>
      </c>
      <c r="K105" s="80"/>
      <c r="L105" s="82">
        <f t="shared" si="10"/>
        <v>0</v>
      </c>
      <c r="M105" s="80">
        <f t="shared" si="7"/>
        <v>0</v>
      </c>
      <c r="N105" s="82">
        <f t="shared" si="7"/>
        <v>0</v>
      </c>
      <c r="O105" s="80">
        <f t="shared" si="11"/>
        <v>0</v>
      </c>
      <c r="P105" s="82">
        <f t="shared" si="12"/>
        <v>0</v>
      </c>
      <c r="Q105" s="83">
        <f t="shared" si="13"/>
        <v>0</v>
      </c>
      <c r="R105" s="84"/>
      <c r="S105" s="85"/>
    </row>
    <row r="106" spans="2:19" ht="24.95" customHeight="1">
      <c r="B106" s="52"/>
      <c r="C106" s="78"/>
      <c r="D106" s="101"/>
      <c r="E106" s="80"/>
      <c r="F106" s="81"/>
      <c r="G106" s="82"/>
      <c r="H106" s="82">
        <f t="shared" si="8"/>
        <v>0</v>
      </c>
      <c r="I106" s="80"/>
      <c r="J106" s="82">
        <f t="shared" si="9"/>
        <v>0</v>
      </c>
      <c r="K106" s="80"/>
      <c r="L106" s="82">
        <f t="shared" si="10"/>
        <v>0</v>
      </c>
      <c r="M106" s="80">
        <f t="shared" si="7"/>
        <v>0</v>
      </c>
      <c r="N106" s="82">
        <f t="shared" si="7"/>
        <v>0</v>
      </c>
      <c r="O106" s="80">
        <f t="shared" si="11"/>
        <v>0</v>
      </c>
      <c r="P106" s="82">
        <f t="shared" si="12"/>
        <v>0</v>
      </c>
      <c r="Q106" s="83">
        <f t="shared" si="13"/>
        <v>0</v>
      </c>
      <c r="R106" s="84"/>
      <c r="S106" s="85"/>
    </row>
    <row r="107" spans="2:19" ht="24.95" customHeight="1">
      <c r="B107" s="52"/>
      <c r="C107" s="78"/>
      <c r="D107" s="79"/>
      <c r="E107" s="80"/>
      <c r="F107" s="81"/>
      <c r="G107" s="82"/>
      <c r="H107" s="82">
        <f t="shared" si="8"/>
        <v>0</v>
      </c>
      <c r="I107" s="80"/>
      <c r="J107" s="82">
        <f t="shared" si="9"/>
        <v>0</v>
      </c>
      <c r="K107" s="80"/>
      <c r="L107" s="82">
        <f t="shared" si="10"/>
        <v>0</v>
      </c>
      <c r="M107" s="80">
        <f t="shared" si="7"/>
        <v>0</v>
      </c>
      <c r="N107" s="82">
        <f t="shared" si="7"/>
        <v>0</v>
      </c>
      <c r="O107" s="80">
        <f t="shared" si="11"/>
        <v>0</v>
      </c>
      <c r="P107" s="82">
        <f t="shared" si="12"/>
        <v>0</v>
      </c>
      <c r="Q107" s="83">
        <f t="shared" si="13"/>
        <v>0</v>
      </c>
      <c r="R107" s="84"/>
      <c r="S107" s="85"/>
    </row>
    <row r="108" spans="2:19" ht="24.95" customHeight="1">
      <c r="B108" s="52"/>
      <c r="C108" s="78"/>
      <c r="D108" s="100"/>
      <c r="E108" s="80"/>
      <c r="F108" s="81"/>
      <c r="G108" s="82"/>
      <c r="H108" s="82">
        <f t="shared" si="8"/>
        <v>0</v>
      </c>
      <c r="I108" s="80"/>
      <c r="J108" s="82">
        <f t="shared" si="9"/>
        <v>0</v>
      </c>
      <c r="K108" s="80"/>
      <c r="L108" s="82">
        <f t="shared" si="10"/>
        <v>0</v>
      </c>
      <c r="M108" s="80">
        <f t="shared" si="7"/>
        <v>0</v>
      </c>
      <c r="N108" s="82">
        <f t="shared" si="7"/>
        <v>0</v>
      </c>
      <c r="O108" s="80">
        <f t="shared" si="11"/>
        <v>0</v>
      </c>
      <c r="P108" s="82">
        <f t="shared" si="12"/>
        <v>0</v>
      </c>
      <c r="Q108" s="83">
        <f t="shared" si="13"/>
        <v>0</v>
      </c>
      <c r="R108" s="84"/>
      <c r="S108" s="85"/>
    </row>
    <row r="109" spans="2:19" ht="24.95" customHeight="1">
      <c r="B109" s="52"/>
      <c r="C109" s="78"/>
      <c r="D109" s="101"/>
      <c r="E109" s="80"/>
      <c r="F109" s="81"/>
      <c r="G109" s="82"/>
      <c r="H109" s="82">
        <f t="shared" si="8"/>
        <v>0</v>
      </c>
      <c r="I109" s="80"/>
      <c r="J109" s="82">
        <f t="shared" si="9"/>
        <v>0</v>
      </c>
      <c r="K109" s="80"/>
      <c r="L109" s="82">
        <f t="shared" si="10"/>
        <v>0</v>
      </c>
      <c r="M109" s="80">
        <f t="shared" si="7"/>
        <v>0</v>
      </c>
      <c r="N109" s="82">
        <f t="shared" si="7"/>
        <v>0</v>
      </c>
      <c r="O109" s="80">
        <f t="shared" si="11"/>
        <v>0</v>
      </c>
      <c r="P109" s="82">
        <f t="shared" si="12"/>
        <v>0</v>
      </c>
      <c r="Q109" s="83">
        <f t="shared" si="13"/>
        <v>0</v>
      </c>
      <c r="R109" s="84"/>
      <c r="S109" s="85"/>
    </row>
    <row r="110" spans="2:19" ht="24.95" customHeight="1">
      <c r="B110" s="52"/>
      <c r="C110" s="78"/>
      <c r="D110" s="101"/>
      <c r="E110" s="80"/>
      <c r="F110" s="81"/>
      <c r="G110" s="82"/>
      <c r="H110" s="82">
        <f t="shared" si="8"/>
        <v>0</v>
      </c>
      <c r="I110" s="80"/>
      <c r="J110" s="82">
        <f t="shared" si="9"/>
        <v>0</v>
      </c>
      <c r="K110" s="80"/>
      <c r="L110" s="82">
        <f t="shared" si="10"/>
        <v>0</v>
      </c>
      <c r="M110" s="80">
        <f t="shared" si="7"/>
        <v>0</v>
      </c>
      <c r="N110" s="82">
        <f t="shared" si="7"/>
        <v>0</v>
      </c>
      <c r="O110" s="80">
        <f t="shared" si="11"/>
        <v>0</v>
      </c>
      <c r="P110" s="82">
        <f t="shared" si="12"/>
        <v>0</v>
      </c>
      <c r="Q110" s="83">
        <f t="shared" si="13"/>
        <v>0</v>
      </c>
      <c r="R110" s="84"/>
      <c r="S110" s="85"/>
    </row>
    <row r="111" spans="2:19" ht="24.95" customHeight="1">
      <c r="B111" s="52"/>
      <c r="C111" s="78"/>
      <c r="D111" s="101"/>
      <c r="E111" s="80"/>
      <c r="F111" s="81"/>
      <c r="G111" s="82"/>
      <c r="H111" s="82">
        <f t="shared" si="8"/>
        <v>0</v>
      </c>
      <c r="I111" s="80"/>
      <c r="J111" s="82">
        <f t="shared" si="9"/>
        <v>0</v>
      </c>
      <c r="K111" s="80"/>
      <c r="L111" s="82">
        <f t="shared" si="10"/>
        <v>0</v>
      </c>
      <c r="M111" s="80">
        <f t="shared" si="7"/>
        <v>0</v>
      </c>
      <c r="N111" s="82">
        <f t="shared" si="7"/>
        <v>0</v>
      </c>
      <c r="O111" s="80">
        <f t="shared" si="11"/>
        <v>0</v>
      </c>
      <c r="P111" s="82">
        <f t="shared" si="12"/>
        <v>0</v>
      </c>
      <c r="Q111" s="83">
        <f t="shared" si="13"/>
        <v>0</v>
      </c>
      <c r="R111" s="84"/>
      <c r="S111" s="85"/>
    </row>
    <row r="112" spans="2:19" ht="24.95" customHeight="1">
      <c r="B112" s="52"/>
      <c r="C112" s="78"/>
      <c r="D112" s="101"/>
      <c r="E112" s="80"/>
      <c r="F112" s="81"/>
      <c r="G112" s="82"/>
      <c r="H112" s="82">
        <f t="shared" si="8"/>
        <v>0</v>
      </c>
      <c r="I112" s="80"/>
      <c r="J112" s="82">
        <f t="shared" si="9"/>
        <v>0</v>
      </c>
      <c r="K112" s="80"/>
      <c r="L112" s="82">
        <f t="shared" si="10"/>
        <v>0</v>
      </c>
      <c r="M112" s="80">
        <f t="shared" si="7"/>
        <v>0</v>
      </c>
      <c r="N112" s="82">
        <f t="shared" si="7"/>
        <v>0</v>
      </c>
      <c r="O112" s="80">
        <f t="shared" si="11"/>
        <v>0</v>
      </c>
      <c r="P112" s="82">
        <f t="shared" si="12"/>
        <v>0</v>
      </c>
      <c r="Q112" s="83">
        <f t="shared" si="13"/>
        <v>0</v>
      </c>
      <c r="R112" s="84"/>
      <c r="S112" s="85"/>
    </row>
    <row r="113" spans="2:19" ht="24.95" customHeight="1">
      <c r="B113" s="52"/>
      <c r="C113" s="78"/>
      <c r="D113" s="101"/>
      <c r="E113" s="80"/>
      <c r="F113" s="81"/>
      <c r="G113" s="82"/>
      <c r="H113" s="82">
        <f t="shared" si="8"/>
        <v>0</v>
      </c>
      <c r="I113" s="80"/>
      <c r="J113" s="82">
        <f t="shared" si="9"/>
        <v>0</v>
      </c>
      <c r="K113" s="80"/>
      <c r="L113" s="82">
        <f t="shared" si="10"/>
        <v>0</v>
      </c>
      <c r="M113" s="80">
        <f t="shared" si="7"/>
        <v>0</v>
      </c>
      <c r="N113" s="82">
        <f t="shared" si="7"/>
        <v>0</v>
      </c>
      <c r="O113" s="80">
        <f t="shared" si="11"/>
        <v>0</v>
      </c>
      <c r="P113" s="82">
        <f t="shared" si="12"/>
        <v>0</v>
      </c>
      <c r="Q113" s="83">
        <f t="shared" si="13"/>
        <v>0</v>
      </c>
      <c r="R113" s="84"/>
      <c r="S113" s="85"/>
    </row>
    <row r="114" spans="2:19" ht="24.95" customHeight="1">
      <c r="B114" s="52"/>
      <c r="C114" s="78"/>
      <c r="D114" s="101"/>
      <c r="E114" s="80"/>
      <c r="F114" s="81"/>
      <c r="G114" s="82"/>
      <c r="H114" s="82">
        <f t="shared" si="8"/>
        <v>0</v>
      </c>
      <c r="I114" s="80"/>
      <c r="J114" s="82">
        <f t="shared" si="9"/>
        <v>0</v>
      </c>
      <c r="K114" s="80"/>
      <c r="L114" s="82">
        <f t="shared" si="10"/>
        <v>0</v>
      </c>
      <c r="M114" s="80">
        <f t="shared" si="7"/>
        <v>0</v>
      </c>
      <c r="N114" s="82">
        <f t="shared" si="7"/>
        <v>0</v>
      </c>
      <c r="O114" s="80">
        <f t="shared" si="11"/>
        <v>0</v>
      </c>
      <c r="P114" s="82">
        <f t="shared" si="12"/>
        <v>0</v>
      </c>
      <c r="Q114" s="83">
        <f t="shared" si="13"/>
        <v>0</v>
      </c>
      <c r="R114" s="84"/>
      <c r="S114" s="85"/>
    </row>
    <row r="115" spans="2:19" ht="24.95" customHeight="1">
      <c r="B115" s="52"/>
      <c r="C115" s="78"/>
      <c r="D115" s="101"/>
      <c r="E115" s="80"/>
      <c r="F115" s="81"/>
      <c r="G115" s="82"/>
      <c r="H115" s="82">
        <f t="shared" si="8"/>
        <v>0</v>
      </c>
      <c r="I115" s="80"/>
      <c r="J115" s="82">
        <f t="shared" si="9"/>
        <v>0</v>
      </c>
      <c r="K115" s="80"/>
      <c r="L115" s="82">
        <f t="shared" si="10"/>
        <v>0</v>
      </c>
      <c r="M115" s="80">
        <f t="shared" si="7"/>
        <v>0</v>
      </c>
      <c r="N115" s="82">
        <f t="shared" si="7"/>
        <v>0</v>
      </c>
      <c r="O115" s="80">
        <f t="shared" si="11"/>
        <v>0</v>
      </c>
      <c r="P115" s="82">
        <f t="shared" si="12"/>
        <v>0</v>
      </c>
      <c r="Q115" s="83">
        <f t="shared" si="13"/>
        <v>0</v>
      </c>
      <c r="R115" s="84"/>
      <c r="S115" s="85"/>
    </row>
    <row r="116" spans="2:19" ht="24.95" customHeight="1">
      <c r="B116" s="52"/>
      <c r="C116" s="78"/>
      <c r="D116" s="101"/>
      <c r="E116" s="80"/>
      <c r="F116" s="81"/>
      <c r="G116" s="82"/>
      <c r="H116" s="82">
        <f t="shared" si="8"/>
        <v>0</v>
      </c>
      <c r="I116" s="80"/>
      <c r="J116" s="82">
        <f t="shared" si="9"/>
        <v>0</v>
      </c>
      <c r="K116" s="80"/>
      <c r="L116" s="82">
        <f t="shared" si="10"/>
        <v>0</v>
      </c>
      <c r="M116" s="80">
        <f t="shared" si="7"/>
        <v>0</v>
      </c>
      <c r="N116" s="82">
        <f t="shared" si="7"/>
        <v>0</v>
      </c>
      <c r="O116" s="80">
        <f t="shared" si="11"/>
        <v>0</v>
      </c>
      <c r="P116" s="82">
        <f t="shared" si="12"/>
        <v>0</v>
      </c>
      <c r="Q116" s="83">
        <f t="shared" si="13"/>
        <v>0</v>
      </c>
      <c r="R116" s="84"/>
      <c r="S116" s="85"/>
    </row>
    <row r="117" spans="2:19" ht="24.95" customHeight="1" thickBot="1">
      <c r="B117" s="52"/>
      <c r="C117" s="86"/>
      <c r="D117" s="102"/>
      <c r="E117" s="88"/>
      <c r="F117" s="89"/>
      <c r="G117" s="90"/>
      <c r="H117" s="90">
        <f t="shared" si="8"/>
        <v>0</v>
      </c>
      <c r="I117" s="88"/>
      <c r="J117" s="90">
        <f t="shared" si="9"/>
        <v>0</v>
      </c>
      <c r="K117" s="88"/>
      <c r="L117" s="90">
        <f t="shared" si="10"/>
        <v>0</v>
      </c>
      <c r="M117" s="88">
        <f t="shared" si="7"/>
        <v>0</v>
      </c>
      <c r="N117" s="90">
        <f t="shared" si="7"/>
        <v>0</v>
      </c>
      <c r="O117" s="88">
        <f t="shared" si="11"/>
        <v>0</v>
      </c>
      <c r="P117" s="90">
        <f t="shared" si="12"/>
        <v>0</v>
      </c>
      <c r="Q117" s="91">
        <f t="shared" si="13"/>
        <v>0</v>
      </c>
      <c r="R117" s="92"/>
      <c r="S117" s="93"/>
    </row>
    <row r="118" spans="2:19" ht="24.95" customHeight="1">
      <c r="C118" s="94"/>
      <c r="D118" s="105"/>
      <c r="E118" s="96"/>
      <c r="F118" s="97"/>
      <c r="G118" s="98"/>
      <c r="H118" s="98">
        <f t="shared" si="8"/>
        <v>0</v>
      </c>
      <c r="I118" s="96"/>
      <c r="J118" s="98">
        <f t="shared" si="9"/>
        <v>0</v>
      </c>
      <c r="K118" s="96"/>
      <c r="L118" s="98">
        <f t="shared" si="10"/>
        <v>0</v>
      </c>
      <c r="M118" s="96">
        <f t="shared" si="7"/>
        <v>0</v>
      </c>
      <c r="N118" s="98">
        <f t="shared" si="7"/>
        <v>0</v>
      </c>
      <c r="O118" s="96">
        <f t="shared" si="11"/>
        <v>0</v>
      </c>
      <c r="P118" s="98">
        <f t="shared" si="12"/>
        <v>0</v>
      </c>
      <c r="Q118" s="99">
        <f t="shared" si="13"/>
        <v>0</v>
      </c>
      <c r="R118" s="76"/>
      <c r="S118" s="77"/>
    </row>
    <row r="119" spans="2:19" ht="24.95" customHeight="1">
      <c r="C119" s="78"/>
      <c r="D119" s="101"/>
      <c r="E119" s="80"/>
      <c r="F119" s="81"/>
      <c r="G119" s="82"/>
      <c r="H119" s="82">
        <f t="shared" si="8"/>
        <v>0</v>
      </c>
      <c r="I119" s="80"/>
      <c r="J119" s="82">
        <f t="shared" si="9"/>
        <v>0</v>
      </c>
      <c r="K119" s="80"/>
      <c r="L119" s="82">
        <f t="shared" si="10"/>
        <v>0</v>
      </c>
      <c r="M119" s="80">
        <f t="shared" si="7"/>
        <v>0</v>
      </c>
      <c r="N119" s="82">
        <f t="shared" si="7"/>
        <v>0</v>
      </c>
      <c r="O119" s="80">
        <f t="shared" si="11"/>
        <v>0</v>
      </c>
      <c r="P119" s="82">
        <f t="shared" si="12"/>
        <v>0</v>
      </c>
      <c r="Q119" s="83">
        <f t="shared" si="13"/>
        <v>0</v>
      </c>
      <c r="R119" s="84"/>
      <c r="S119" s="85"/>
    </row>
    <row r="120" spans="2:19" ht="24.95" customHeight="1">
      <c r="C120" s="78"/>
      <c r="D120" s="100"/>
      <c r="E120" s="80"/>
      <c r="F120" s="81"/>
      <c r="G120" s="82"/>
      <c r="H120" s="82">
        <f t="shared" si="8"/>
        <v>0</v>
      </c>
      <c r="I120" s="80"/>
      <c r="J120" s="82">
        <f t="shared" si="9"/>
        <v>0</v>
      </c>
      <c r="K120" s="80"/>
      <c r="L120" s="82">
        <f t="shared" si="10"/>
        <v>0</v>
      </c>
      <c r="M120" s="80">
        <f t="shared" si="7"/>
        <v>0</v>
      </c>
      <c r="N120" s="82">
        <f t="shared" si="7"/>
        <v>0</v>
      </c>
      <c r="O120" s="80">
        <f t="shared" si="11"/>
        <v>0</v>
      </c>
      <c r="P120" s="82">
        <f t="shared" si="12"/>
        <v>0</v>
      </c>
      <c r="Q120" s="83">
        <f t="shared" si="13"/>
        <v>0</v>
      </c>
      <c r="R120" s="84"/>
      <c r="S120" s="85"/>
    </row>
    <row r="121" spans="2:19" ht="24.95" customHeight="1">
      <c r="B121" s="52"/>
      <c r="C121" s="78"/>
      <c r="D121" s="79"/>
      <c r="E121" s="80"/>
      <c r="F121" s="81"/>
      <c r="G121" s="82"/>
      <c r="H121" s="82">
        <f t="shared" si="8"/>
        <v>0</v>
      </c>
      <c r="I121" s="80"/>
      <c r="J121" s="82">
        <f t="shared" si="9"/>
        <v>0</v>
      </c>
      <c r="K121" s="80"/>
      <c r="L121" s="82">
        <f t="shared" si="10"/>
        <v>0</v>
      </c>
      <c r="M121" s="80">
        <f t="shared" si="7"/>
        <v>0</v>
      </c>
      <c r="N121" s="82">
        <f t="shared" si="7"/>
        <v>0</v>
      </c>
      <c r="O121" s="80">
        <f t="shared" si="11"/>
        <v>0</v>
      </c>
      <c r="P121" s="82">
        <f t="shared" si="12"/>
        <v>0</v>
      </c>
      <c r="Q121" s="83">
        <f t="shared" si="13"/>
        <v>0</v>
      </c>
      <c r="R121" s="84"/>
      <c r="S121" s="85"/>
    </row>
    <row r="122" spans="2:19" ht="24.95" customHeight="1">
      <c r="B122" s="52"/>
      <c r="C122" s="78"/>
      <c r="D122" s="100"/>
      <c r="E122" s="80"/>
      <c r="F122" s="81"/>
      <c r="G122" s="82"/>
      <c r="H122" s="82">
        <f t="shared" si="8"/>
        <v>0</v>
      </c>
      <c r="I122" s="80"/>
      <c r="J122" s="82">
        <f t="shared" si="9"/>
        <v>0</v>
      </c>
      <c r="K122" s="80"/>
      <c r="L122" s="82">
        <f t="shared" si="10"/>
        <v>0</v>
      </c>
      <c r="M122" s="80">
        <f t="shared" si="7"/>
        <v>0</v>
      </c>
      <c r="N122" s="82">
        <f t="shared" si="7"/>
        <v>0</v>
      </c>
      <c r="O122" s="80">
        <f t="shared" si="11"/>
        <v>0</v>
      </c>
      <c r="P122" s="82">
        <f t="shared" si="12"/>
        <v>0</v>
      </c>
      <c r="Q122" s="83">
        <f t="shared" si="13"/>
        <v>0</v>
      </c>
      <c r="R122" s="84"/>
      <c r="S122" s="85"/>
    </row>
    <row r="123" spans="2:19" ht="24.95" customHeight="1">
      <c r="B123" s="52"/>
      <c r="C123" s="78"/>
      <c r="D123" s="79"/>
      <c r="E123" s="80"/>
      <c r="F123" s="81"/>
      <c r="G123" s="82"/>
      <c r="H123" s="82">
        <f t="shared" si="8"/>
        <v>0</v>
      </c>
      <c r="I123" s="80"/>
      <c r="J123" s="82">
        <f t="shared" si="9"/>
        <v>0</v>
      </c>
      <c r="K123" s="80"/>
      <c r="L123" s="82">
        <f t="shared" si="10"/>
        <v>0</v>
      </c>
      <c r="M123" s="80">
        <f t="shared" si="7"/>
        <v>0</v>
      </c>
      <c r="N123" s="82">
        <f t="shared" si="7"/>
        <v>0</v>
      </c>
      <c r="O123" s="80">
        <f t="shared" si="11"/>
        <v>0</v>
      </c>
      <c r="P123" s="82">
        <f t="shared" si="12"/>
        <v>0</v>
      </c>
      <c r="Q123" s="83">
        <f t="shared" si="13"/>
        <v>0</v>
      </c>
      <c r="R123" s="84"/>
      <c r="S123" s="85"/>
    </row>
    <row r="124" spans="2:19" ht="24.95" customHeight="1">
      <c r="B124" s="52"/>
      <c r="C124" s="78"/>
      <c r="D124" s="100"/>
      <c r="E124" s="80"/>
      <c r="F124" s="81"/>
      <c r="G124" s="82"/>
      <c r="H124" s="82">
        <f t="shared" si="8"/>
        <v>0</v>
      </c>
      <c r="I124" s="80"/>
      <c r="J124" s="82">
        <f t="shared" si="9"/>
        <v>0</v>
      </c>
      <c r="K124" s="80"/>
      <c r="L124" s="82">
        <f t="shared" si="10"/>
        <v>0</v>
      </c>
      <c r="M124" s="80">
        <f t="shared" si="7"/>
        <v>0</v>
      </c>
      <c r="N124" s="82">
        <f t="shared" si="7"/>
        <v>0</v>
      </c>
      <c r="O124" s="80">
        <f t="shared" si="11"/>
        <v>0</v>
      </c>
      <c r="P124" s="82">
        <f t="shared" si="12"/>
        <v>0</v>
      </c>
      <c r="Q124" s="83">
        <f t="shared" si="13"/>
        <v>0</v>
      </c>
      <c r="R124" s="84"/>
      <c r="S124" s="85"/>
    </row>
    <row r="125" spans="2:19" ht="24.95" customHeight="1">
      <c r="B125" s="52"/>
      <c r="C125" s="78"/>
      <c r="D125" s="101"/>
      <c r="E125" s="80"/>
      <c r="F125" s="81"/>
      <c r="G125" s="82"/>
      <c r="H125" s="82">
        <f t="shared" si="8"/>
        <v>0</v>
      </c>
      <c r="I125" s="80"/>
      <c r="J125" s="82">
        <f t="shared" si="9"/>
        <v>0</v>
      </c>
      <c r="K125" s="80"/>
      <c r="L125" s="82">
        <f t="shared" si="10"/>
        <v>0</v>
      </c>
      <c r="M125" s="80">
        <f t="shared" si="7"/>
        <v>0</v>
      </c>
      <c r="N125" s="82">
        <f t="shared" si="7"/>
        <v>0</v>
      </c>
      <c r="O125" s="80">
        <f t="shared" si="11"/>
        <v>0</v>
      </c>
      <c r="P125" s="82">
        <f t="shared" si="12"/>
        <v>0</v>
      </c>
      <c r="Q125" s="83">
        <f t="shared" si="13"/>
        <v>0</v>
      </c>
      <c r="R125" s="84"/>
      <c r="S125" s="85"/>
    </row>
    <row r="126" spans="2:19" ht="24.95" customHeight="1">
      <c r="B126" s="52"/>
      <c r="C126" s="78"/>
      <c r="D126" s="79"/>
      <c r="E126" s="80"/>
      <c r="F126" s="81"/>
      <c r="G126" s="82"/>
      <c r="H126" s="82">
        <f t="shared" si="8"/>
        <v>0</v>
      </c>
      <c r="I126" s="80"/>
      <c r="J126" s="82">
        <f t="shared" si="9"/>
        <v>0</v>
      </c>
      <c r="K126" s="80"/>
      <c r="L126" s="82">
        <f t="shared" si="10"/>
        <v>0</v>
      </c>
      <c r="M126" s="80">
        <f t="shared" si="7"/>
        <v>0</v>
      </c>
      <c r="N126" s="82">
        <f t="shared" si="7"/>
        <v>0</v>
      </c>
      <c r="O126" s="80">
        <f t="shared" si="11"/>
        <v>0</v>
      </c>
      <c r="P126" s="82">
        <f t="shared" si="12"/>
        <v>0</v>
      </c>
      <c r="Q126" s="83">
        <f t="shared" si="13"/>
        <v>0</v>
      </c>
      <c r="R126" s="84"/>
      <c r="S126" s="85"/>
    </row>
    <row r="127" spans="2:19" ht="24.95" customHeight="1">
      <c r="B127" s="52"/>
      <c r="C127" s="78"/>
      <c r="D127" s="100"/>
      <c r="E127" s="80"/>
      <c r="F127" s="81"/>
      <c r="G127" s="82"/>
      <c r="H127" s="82">
        <f t="shared" si="8"/>
        <v>0</v>
      </c>
      <c r="I127" s="80"/>
      <c r="J127" s="82">
        <f t="shared" si="9"/>
        <v>0</v>
      </c>
      <c r="K127" s="80"/>
      <c r="L127" s="82">
        <f t="shared" si="10"/>
        <v>0</v>
      </c>
      <c r="M127" s="80">
        <f t="shared" si="7"/>
        <v>0</v>
      </c>
      <c r="N127" s="82">
        <f t="shared" si="7"/>
        <v>0</v>
      </c>
      <c r="O127" s="80">
        <f t="shared" si="11"/>
        <v>0</v>
      </c>
      <c r="P127" s="82">
        <f t="shared" si="12"/>
        <v>0</v>
      </c>
      <c r="Q127" s="83">
        <f t="shared" si="13"/>
        <v>0</v>
      </c>
      <c r="R127" s="84"/>
      <c r="S127" s="85"/>
    </row>
    <row r="128" spans="2:19" ht="24.95" customHeight="1">
      <c r="B128" s="52"/>
      <c r="C128" s="78"/>
      <c r="D128" s="101"/>
      <c r="E128" s="80"/>
      <c r="F128" s="81"/>
      <c r="G128" s="82"/>
      <c r="H128" s="82">
        <f t="shared" si="8"/>
        <v>0</v>
      </c>
      <c r="I128" s="80"/>
      <c r="J128" s="82">
        <f t="shared" si="9"/>
        <v>0</v>
      </c>
      <c r="K128" s="80"/>
      <c r="L128" s="82">
        <f t="shared" si="10"/>
        <v>0</v>
      </c>
      <c r="M128" s="80">
        <f t="shared" ref="M128:N189" si="14">I128+K128</f>
        <v>0</v>
      </c>
      <c r="N128" s="82">
        <f t="shared" si="14"/>
        <v>0</v>
      </c>
      <c r="O128" s="80">
        <f t="shared" si="11"/>
        <v>0</v>
      </c>
      <c r="P128" s="82">
        <f t="shared" si="12"/>
        <v>0</v>
      </c>
      <c r="Q128" s="83">
        <f t="shared" si="13"/>
        <v>0</v>
      </c>
      <c r="R128" s="84"/>
      <c r="S128" s="85"/>
    </row>
    <row r="129" spans="2:19" ht="24.95" customHeight="1">
      <c r="B129" s="52"/>
      <c r="C129" s="78"/>
      <c r="D129" s="101"/>
      <c r="E129" s="80"/>
      <c r="F129" s="81"/>
      <c r="G129" s="82"/>
      <c r="H129" s="82">
        <f t="shared" si="8"/>
        <v>0</v>
      </c>
      <c r="I129" s="80"/>
      <c r="J129" s="82">
        <f t="shared" si="9"/>
        <v>0</v>
      </c>
      <c r="K129" s="80"/>
      <c r="L129" s="82">
        <f t="shared" si="10"/>
        <v>0</v>
      </c>
      <c r="M129" s="80">
        <f t="shared" si="14"/>
        <v>0</v>
      </c>
      <c r="N129" s="82">
        <f t="shared" si="14"/>
        <v>0</v>
      </c>
      <c r="O129" s="80">
        <f t="shared" si="11"/>
        <v>0</v>
      </c>
      <c r="P129" s="82">
        <f t="shared" si="12"/>
        <v>0</v>
      </c>
      <c r="Q129" s="83">
        <f t="shared" si="13"/>
        <v>0</v>
      </c>
      <c r="R129" s="84"/>
      <c r="S129" s="85"/>
    </row>
    <row r="130" spans="2:19" ht="24.95" customHeight="1">
      <c r="B130" s="52"/>
      <c r="C130" s="78"/>
      <c r="D130" s="101"/>
      <c r="E130" s="80"/>
      <c r="F130" s="81"/>
      <c r="G130" s="82"/>
      <c r="H130" s="82">
        <f t="shared" si="8"/>
        <v>0</v>
      </c>
      <c r="I130" s="80"/>
      <c r="J130" s="82">
        <f t="shared" si="9"/>
        <v>0</v>
      </c>
      <c r="K130" s="80"/>
      <c r="L130" s="82">
        <f t="shared" si="10"/>
        <v>0</v>
      </c>
      <c r="M130" s="80">
        <f t="shared" si="14"/>
        <v>0</v>
      </c>
      <c r="N130" s="82">
        <f t="shared" si="14"/>
        <v>0</v>
      </c>
      <c r="O130" s="80">
        <f t="shared" si="11"/>
        <v>0</v>
      </c>
      <c r="P130" s="82">
        <f t="shared" si="12"/>
        <v>0</v>
      </c>
      <c r="Q130" s="83">
        <f t="shared" si="13"/>
        <v>0</v>
      </c>
      <c r="R130" s="84"/>
      <c r="S130" s="85"/>
    </row>
    <row r="131" spans="2:19" ht="24.95" customHeight="1">
      <c r="B131" s="52"/>
      <c r="C131" s="78"/>
      <c r="D131" s="101"/>
      <c r="E131" s="80"/>
      <c r="F131" s="81"/>
      <c r="G131" s="82"/>
      <c r="H131" s="82">
        <f t="shared" si="8"/>
        <v>0</v>
      </c>
      <c r="I131" s="80"/>
      <c r="J131" s="82">
        <f t="shared" si="9"/>
        <v>0</v>
      </c>
      <c r="K131" s="80"/>
      <c r="L131" s="82">
        <f t="shared" si="10"/>
        <v>0</v>
      </c>
      <c r="M131" s="80">
        <f t="shared" si="14"/>
        <v>0</v>
      </c>
      <c r="N131" s="82">
        <f t="shared" si="14"/>
        <v>0</v>
      </c>
      <c r="O131" s="80">
        <f t="shared" si="11"/>
        <v>0</v>
      </c>
      <c r="P131" s="82">
        <f t="shared" si="12"/>
        <v>0</v>
      </c>
      <c r="Q131" s="83">
        <f t="shared" si="13"/>
        <v>0</v>
      </c>
      <c r="R131" s="84"/>
      <c r="S131" s="85"/>
    </row>
    <row r="132" spans="2:19" ht="24.95" customHeight="1">
      <c r="B132" s="52"/>
      <c r="C132" s="78"/>
      <c r="D132" s="101"/>
      <c r="E132" s="80"/>
      <c r="F132" s="81"/>
      <c r="G132" s="82"/>
      <c r="H132" s="82">
        <f t="shared" si="8"/>
        <v>0</v>
      </c>
      <c r="I132" s="80"/>
      <c r="J132" s="82">
        <f t="shared" si="9"/>
        <v>0</v>
      </c>
      <c r="K132" s="80"/>
      <c r="L132" s="82">
        <f t="shared" si="10"/>
        <v>0</v>
      </c>
      <c r="M132" s="80">
        <f t="shared" si="14"/>
        <v>0</v>
      </c>
      <c r="N132" s="82">
        <f t="shared" si="14"/>
        <v>0</v>
      </c>
      <c r="O132" s="80">
        <f t="shared" si="11"/>
        <v>0</v>
      </c>
      <c r="P132" s="82">
        <f t="shared" si="12"/>
        <v>0</v>
      </c>
      <c r="Q132" s="83">
        <f t="shared" si="13"/>
        <v>0</v>
      </c>
      <c r="R132" s="84"/>
      <c r="S132" s="85"/>
    </row>
    <row r="133" spans="2:19" ht="24.95" customHeight="1">
      <c r="B133" s="52"/>
      <c r="C133" s="78"/>
      <c r="D133" s="101"/>
      <c r="E133" s="80"/>
      <c r="F133" s="81"/>
      <c r="G133" s="82"/>
      <c r="H133" s="82">
        <f t="shared" si="8"/>
        <v>0</v>
      </c>
      <c r="I133" s="80"/>
      <c r="J133" s="82">
        <f t="shared" si="9"/>
        <v>0</v>
      </c>
      <c r="K133" s="80"/>
      <c r="L133" s="82">
        <f t="shared" si="10"/>
        <v>0</v>
      </c>
      <c r="M133" s="80">
        <f t="shared" si="14"/>
        <v>0</v>
      </c>
      <c r="N133" s="82">
        <f t="shared" si="14"/>
        <v>0</v>
      </c>
      <c r="O133" s="80">
        <f t="shared" si="11"/>
        <v>0</v>
      </c>
      <c r="P133" s="82">
        <f t="shared" si="12"/>
        <v>0</v>
      </c>
      <c r="Q133" s="83">
        <f t="shared" si="13"/>
        <v>0</v>
      </c>
      <c r="R133" s="84"/>
      <c r="S133" s="85"/>
    </row>
    <row r="134" spans="2:19" ht="24.95" customHeight="1">
      <c r="B134" s="52"/>
      <c r="C134" s="78"/>
      <c r="D134" s="101"/>
      <c r="E134" s="80"/>
      <c r="F134" s="81"/>
      <c r="G134" s="82"/>
      <c r="H134" s="82">
        <f t="shared" si="8"/>
        <v>0</v>
      </c>
      <c r="I134" s="80"/>
      <c r="J134" s="82">
        <f t="shared" si="9"/>
        <v>0</v>
      </c>
      <c r="K134" s="80"/>
      <c r="L134" s="82">
        <f t="shared" si="10"/>
        <v>0</v>
      </c>
      <c r="M134" s="80">
        <f t="shared" si="14"/>
        <v>0</v>
      </c>
      <c r="N134" s="82">
        <f t="shared" si="14"/>
        <v>0</v>
      </c>
      <c r="O134" s="80">
        <f t="shared" si="11"/>
        <v>0</v>
      </c>
      <c r="P134" s="82">
        <f t="shared" si="12"/>
        <v>0</v>
      </c>
      <c r="Q134" s="83">
        <f t="shared" si="13"/>
        <v>0</v>
      </c>
      <c r="R134" s="84"/>
      <c r="S134" s="85"/>
    </row>
    <row r="135" spans="2:19" ht="24.95" customHeight="1">
      <c r="B135" s="52"/>
      <c r="C135" s="78"/>
      <c r="D135" s="101"/>
      <c r="E135" s="80"/>
      <c r="F135" s="81"/>
      <c r="G135" s="82"/>
      <c r="H135" s="82">
        <f t="shared" ref="H135:H198" si="15">ROUND(E135*G135,0)</f>
        <v>0</v>
      </c>
      <c r="I135" s="80"/>
      <c r="J135" s="82">
        <f t="shared" ref="J135:J198" si="16">ROUND(G135*I135,0)</f>
        <v>0</v>
      </c>
      <c r="K135" s="80"/>
      <c r="L135" s="82">
        <f t="shared" ref="L135:L198" si="17">ROUND(G135*K135,0)</f>
        <v>0</v>
      </c>
      <c r="M135" s="80">
        <f t="shared" si="14"/>
        <v>0</v>
      </c>
      <c r="N135" s="82">
        <f t="shared" si="14"/>
        <v>0</v>
      </c>
      <c r="O135" s="80">
        <f t="shared" ref="O135:O198" si="18">E135-M135</f>
        <v>0</v>
      </c>
      <c r="P135" s="82">
        <f t="shared" ref="P135:P198" si="19">H135-N135</f>
        <v>0</v>
      </c>
      <c r="Q135" s="83">
        <f t="shared" ref="Q135:Q198" si="20">IF(H135=0,0,(N135/H135))</f>
        <v>0</v>
      </c>
      <c r="R135" s="84"/>
      <c r="S135" s="85"/>
    </row>
    <row r="136" spans="2:19" ht="24.95" customHeight="1">
      <c r="C136" s="78"/>
      <c r="D136" s="101"/>
      <c r="E136" s="80"/>
      <c r="F136" s="81"/>
      <c r="G136" s="82"/>
      <c r="H136" s="82">
        <f t="shared" si="15"/>
        <v>0</v>
      </c>
      <c r="I136" s="80"/>
      <c r="J136" s="82">
        <f t="shared" si="16"/>
        <v>0</v>
      </c>
      <c r="K136" s="80"/>
      <c r="L136" s="82">
        <f t="shared" si="17"/>
        <v>0</v>
      </c>
      <c r="M136" s="80">
        <f t="shared" si="14"/>
        <v>0</v>
      </c>
      <c r="N136" s="82">
        <f t="shared" si="14"/>
        <v>0</v>
      </c>
      <c r="O136" s="80">
        <f t="shared" si="18"/>
        <v>0</v>
      </c>
      <c r="P136" s="82">
        <f t="shared" si="19"/>
        <v>0</v>
      </c>
      <c r="Q136" s="83">
        <f t="shared" si="20"/>
        <v>0</v>
      </c>
      <c r="R136" s="84"/>
      <c r="S136" s="85"/>
    </row>
    <row r="137" spans="2:19" ht="24.95" customHeight="1">
      <c r="C137" s="78"/>
      <c r="D137" s="101"/>
      <c r="E137" s="80"/>
      <c r="F137" s="81"/>
      <c r="G137" s="82"/>
      <c r="H137" s="82">
        <f t="shared" si="15"/>
        <v>0</v>
      </c>
      <c r="I137" s="80"/>
      <c r="J137" s="82">
        <f t="shared" si="16"/>
        <v>0</v>
      </c>
      <c r="K137" s="80"/>
      <c r="L137" s="82">
        <f t="shared" si="17"/>
        <v>0</v>
      </c>
      <c r="M137" s="80">
        <f t="shared" si="14"/>
        <v>0</v>
      </c>
      <c r="N137" s="82">
        <f t="shared" si="14"/>
        <v>0</v>
      </c>
      <c r="O137" s="80">
        <f t="shared" si="18"/>
        <v>0</v>
      </c>
      <c r="P137" s="82">
        <f t="shared" si="19"/>
        <v>0</v>
      </c>
      <c r="Q137" s="83">
        <f t="shared" si="20"/>
        <v>0</v>
      </c>
      <c r="R137" s="84"/>
      <c r="S137" s="85"/>
    </row>
    <row r="138" spans="2:19" ht="24.95" customHeight="1">
      <c r="C138" s="78"/>
      <c r="D138" s="100"/>
      <c r="E138" s="80"/>
      <c r="F138" s="81"/>
      <c r="G138" s="82"/>
      <c r="H138" s="82">
        <f t="shared" si="15"/>
        <v>0</v>
      </c>
      <c r="I138" s="80"/>
      <c r="J138" s="82">
        <f t="shared" si="16"/>
        <v>0</v>
      </c>
      <c r="K138" s="80"/>
      <c r="L138" s="82">
        <f t="shared" si="17"/>
        <v>0</v>
      </c>
      <c r="M138" s="80">
        <f t="shared" si="14"/>
        <v>0</v>
      </c>
      <c r="N138" s="82">
        <f t="shared" si="14"/>
        <v>0</v>
      </c>
      <c r="O138" s="80">
        <f t="shared" si="18"/>
        <v>0</v>
      </c>
      <c r="P138" s="82">
        <f t="shared" si="19"/>
        <v>0</v>
      </c>
      <c r="Q138" s="83">
        <f t="shared" si="20"/>
        <v>0</v>
      </c>
      <c r="R138" s="84"/>
      <c r="S138" s="85"/>
    </row>
    <row r="139" spans="2:19" ht="24.95" customHeight="1">
      <c r="B139" s="52"/>
      <c r="C139" s="78"/>
      <c r="D139" s="79"/>
      <c r="E139" s="80"/>
      <c r="F139" s="81"/>
      <c r="G139" s="82"/>
      <c r="H139" s="82">
        <f t="shared" si="15"/>
        <v>0</v>
      </c>
      <c r="I139" s="80"/>
      <c r="J139" s="82">
        <f t="shared" si="16"/>
        <v>0</v>
      </c>
      <c r="K139" s="80"/>
      <c r="L139" s="82">
        <f t="shared" si="17"/>
        <v>0</v>
      </c>
      <c r="M139" s="80">
        <f t="shared" si="14"/>
        <v>0</v>
      </c>
      <c r="N139" s="82">
        <f t="shared" si="14"/>
        <v>0</v>
      </c>
      <c r="O139" s="80">
        <f t="shared" si="18"/>
        <v>0</v>
      </c>
      <c r="P139" s="82">
        <f t="shared" si="19"/>
        <v>0</v>
      </c>
      <c r="Q139" s="83">
        <f t="shared" si="20"/>
        <v>0</v>
      </c>
      <c r="R139" s="84"/>
      <c r="S139" s="85"/>
    </row>
    <row r="140" spans="2:19" ht="24.95" customHeight="1">
      <c r="B140" s="52"/>
      <c r="C140" s="78"/>
      <c r="D140" s="100"/>
      <c r="E140" s="80"/>
      <c r="F140" s="81"/>
      <c r="G140" s="82"/>
      <c r="H140" s="82">
        <f t="shared" si="15"/>
        <v>0</v>
      </c>
      <c r="I140" s="80"/>
      <c r="J140" s="82">
        <f t="shared" si="16"/>
        <v>0</v>
      </c>
      <c r="K140" s="80"/>
      <c r="L140" s="82">
        <f t="shared" si="17"/>
        <v>0</v>
      </c>
      <c r="M140" s="80">
        <f t="shared" si="14"/>
        <v>0</v>
      </c>
      <c r="N140" s="82">
        <f t="shared" si="14"/>
        <v>0</v>
      </c>
      <c r="O140" s="80">
        <f t="shared" si="18"/>
        <v>0</v>
      </c>
      <c r="P140" s="82">
        <f t="shared" si="19"/>
        <v>0</v>
      </c>
      <c r="Q140" s="83">
        <f t="shared" si="20"/>
        <v>0</v>
      </c>
      <c r="R140" s="84"/>
      <c r="S140" s="85"/>
    </row>
    <row r="141" spans="2:19" ht="24.95" customHeight="1">
      <c r="B141" s="52"/>
      <c r="C141" s="78"/>
      <c r="D141" s="101"/>
      <c r="E141" s="80"/>
      <c r="F141" s="81"/>
      <c r="G141" s="82"/>
      <c r="H141" s="82">
        <f t="shared" si="15"/>
        <v>0</v>
      </c>
      <c r="I141" s="80"/>
      <c r="J141" s="82">
        <f t="shared" si="16"/>
        <v>0</v>
      </c>
      <c r="K141" s="80"/>
      <c r="L141" s="82">
        <f t="shared" si="17"/>
        <v>0</v>
      </c>
      <c r="M141" s="80">
        <f t="shared" si="14"/>
        <v>0</v>
      </c>
      <c r="N141" s="82">
        <f t="shared" si="14"/>
        <v>0</v>
      </c>
      <c r="O141" s="80">
        <f t="shared" si="18"/>
        <v>0</v>
      </c>
      <c r="P141" s="82">
        <f t="shared" si="19"/>
        <v>0</v>
      </c>
      <c r="Q141" s="83">
        <f t="shared" si="20"/>
        <v>0</v>
      </c>
      <c r="R141" s="84"/>
      <c r="S141" s="85"/>
    </row>
    <row r="142" spans="2:19" ht="24.95" customHeight="1">
      <c r="B142" s="52"/>
      <c r="C142" s="78"/>
      <c r="D142" s="79"/>
      <c r="E142" s="80"/>
      <c r="F142" s="81"/>
      <c r="G142" s="82"/>
      <c r="H142" s="82">
        <f t="shared" si="15"/>
        <v>0</v>
      </c>
      <c r="I142" s="80"/>
      <c r="J142" s="82">
        <f t="shared" si="16"/>
        <v>0</v>
      </c>
      <c r="K142" s="80"/>
      <c r="L142" s="82">
        <f t="shared" si="17"/>
        <v>0</v>
      </c>
      <c r="M142" s="80">
        <f t="shared" si="14"/>
        <v>0</v>
      </c>
      <c r="N142" s="82">
        <f t="shared" si="14"/>
        <v>0</v>
      </c>
      <c r="O142" s="80">
        <f t="shared" si="18"/>
        <v>0</v>
      </c>
      <c r="P142" s="82">
        <f t="shared" si="19"/>
        <v>0</v>
      </c>
      <c r="Q142" s="83">
        <f t="shared" si="20"/>
        <v>0</v>
      </c>
      <c r="R142" s="84"/>
      <c r="S142" s="85"/>
    </row>
    <row r="143" spans="2:19" ht="24.95" customHeight="1">
      <c r="B143" s="52"/>
      <c r="C143" s="78"/>
      <c r="D143" s="100"/>
      <c r="E143" s="80"/>
      <c r="F143" s="81"/>
      <c r="G143" s="82"/>
      <c r="H143" s="82">
        <f t="shared" si="15"/>
        <v>0</v>
      </c>
      <c r="I143" s="80"/>
      <c r="J143" s="82">
        <f t="shared" si="16"/>
        <v>0</v>
      </c>
      <c r="K143" s="80"/>
      <c r="L143" s="82">
        <f t="shared" si="17"/>
        <v>0</v>
      </c>
      <c r="M143" s="80">
        <f t="shared" si="14"/>
        <v>0</v>
      </c>
      <c r="N143" s="82">
        <f t="shared" si="14"/>
        <v>0</v>
      </c>
      <c r="O143" s="80">
        <f t="shared" si="18"/>
        <v>0</v>
      </c>
      <c r="P143" s="82">
        <f t="shared" si="19"/>
        <v>0</v>
      </c>
      <c r="Q143" s="83">
        <f t="shared" si="20"/>
        <v>0</v>
      </c>
      <c r="R143" s="84"/>
      <c r="S143" s="85"/>
    </row>
    <row r="144" spans="2:19" ht="24.95" customHeight="1">
      <c r="B144" s="52"/>
      <c r="C144" s="78"/>
      <c r="D144" s="101"/>
      <c r="E144" s="80"/>
      <c r="F144" s="81"/>
      <c r="G144" s="82"/>
      <c r="H144" s="82">
        <f t="shared" si="15"/>
        <v>0</v>
      </c>
      <c r="I144" s="80"/>
      <c r="J144" s="82">
        <f t="shared" si="16"/>
        <v>0</v>
      </c>
      <c r="K144" s="80"/>
      <c r="L144" s="82">
        <f t="shared" si="17"/>
        <v>0</v>
      </c>
      <c r="M144" s="80">
        <f t="shared" si="14"/>
        <v>0</v>
      </c>
      <c r="N144" s="82">
        <f t="shared" si="14"/>
        <v>0</v>
      </c>
      <c r="O144" s="80">
        <f t="shared" si="18"/>
        <v>0</v>
      </c>
      <c r="P144" s="82">
        <f t="shared" si="19"/>
        <v>0</v>
      </c>
      <c r="Q144" s="83">
        <f t="shared" si="20"/>
        <v>0</v>
      </c>
      <c r="R144" s="84"/>
      <c r="S144" s="85"/>
    </row>
    <row r="145" spans="2:19" ht="24.95" customHeight="1" thickBot="1">
      <c r="B145" s="52"/>
      <c r="C145" s="86"/>
      <c r="D145" s="87"/>
      <c r="E145" s="88"/>
      <c r="F145" s="89"/>
      <c r="G145" s="90"/>
      <c r="H145" s="90">
        <f t="shared" si="15"/>
        <v>0</v>
      </c>
      <c r="I145" s="88"/>
      <c r="J145" s="90">
        <f t="shared" si="16"/>
        <v>0</v>
      </c>
      <c r="K145" s="88"/>
      <c r="L145" s="90">
        <f t="shared" si="17"/>
        <v>0</v>
      </c>
      <c r="M145" s="88">
        <f t="shared" si="14"/>
        <v>0</v>
      </c>
      <c r="N145" s="90">
        <f t="shared" si="14"/>
        <v>0</v>
      </c>
      <c r="O145" s="88">
        <f t="shared" si="18"/>
        <v>0</v>
      </c>
      <c r="P145" s="90">
        <f t="shared" si="19"/>
        <v>0</v>
      </c>
      <c r="Q145" s="91">
        <f t="shared" si="20"/>
        <v>0</v>
      </c>
      <c r="R145" s="92"/>
      <c r="S145" s="93"/>
    </row>
    <row r="146" spans="2:19" ht="24.95" customHeight="1">
      <c r="B146" s="52"/>
      <c r="C146" s="94"/>
      <c r="D146" s="103"/>
      <c r="E146" s="96"/>
      <c r="F146" s="97"/>
      <c r="G146" s="98"/>
      <c r="H146" s="98">
        <f t="shared" si="15"/>
        <v>0</v>
      </c>
      <c r="I146" s="96"/>
      <c r="J146" s="98">
        <f t="shared" si="16"/>
        <v>0</v>
      </c>
      <c r="K146" s="96"/>
      <c r="L146" s="98">
        <f t="shared" si="17"/>
        <v>0</v>
      </c>
      <c r="M146" s="96">
        <f t="shared" si="14"/>
        <v>0</v>
      </c>
      <c r="N146" s="98">
        <f t="shared" si="14"/>
        <v>0</v>
      </c>
      <c r="O146" s="96">
        <f t="shared" si="18"/>
        <v>0</v>
      </c>
      <c r="P146" s="98">
        <f t="shared" si="19"/>
        <v>0</v>
      </c>
      <c r="Q146" s="99">
        <f t="shared" si="20"/>
        <v>0</v>
      </c>
      <c r="R146" s="76"/>
      <c r="S146" s="77"/>
    </row>
    <row r="147" spans="2:19" ht="24.95" customHeight="1">
      <c r="B147" s="52"/>
      <c r="C147" s="78"/>
      <c r="D147" s="101"/>
      <c r="E147" s="80"/>
      <c r="F147" s="81"/>
      <c r="G147" s="82"/>
      <c r="H147" s="82">
        <f t="shared" si="15"/>
        <v>0</v>
      </c>
      <c r="I147" s="80"/>
      <c r="J147" s="82">
        <f t="shared" si="16"/>
        <v>0</v>
      </c>
      <c r="K147" s="80"/>
      <c r="L147" s="82">
        <f t="shared" si="17"/>
        <v>0</v>
      </c>
      <c r="M147" s="80">
        <f t="shared" si="14"/>
        <v>0</v>
      </c>
      <c r="N147" s="82">
        <f t="shared" si="14"/>
        <v>0</v>
      </c>
      <c r="O147" s="80">
        <f t="shared" si="18"/>
        <v>0</v>
      </c>
      <c r="P147" s="82">
        <f t="shared" si="19"/>
        <v>0</v>
      </c>
      <c r="Q147" s="83">
        <f t="shared" si="20"/>
        <v>0</v>
      </c>
      <c r="R147" s="84"/>
      <c r="S147" s="85"/>
    </row>
    <row r="148" spans="2:19" ht="24.95" customHeight="1">
      <c r="B148" s="52"/>
      <c r="C148" s="78"/>
      <c r="D148" s="101"/>
      <c r="E148" s="80"/>
      <c r="F148" s="81"/>
      <c r="G148" s="82"/>
      <c r="H148" s="82">
        <f t="shared" si="15"/>
        <v>0</v>
      </c>
      <c r="I148" s="80"/>
      <c r="J148" s="82">
        <f t="shared" si="16"/>
        <v>0</v>
      </c>
      <c r="K148" s="80"/>
      <c r="L148" s="82">
        <f t="shared" si="17"/>
        <v>0</v>
      </c>
      <c r="M148" s="80">
        <f t="shared" si="14"/>
        <v>0</v>
      </c>
      <c r="N148" s="82">
        <f t="shared" si="14"/>
        <v>0</v>
      </c>
      <c r="O148" s="80">
        <f t="shared" si="18"/>
        <v>0</v>
      </c>
      <c r="P148" s="82">
        <f t="shared" si="19"/>
        <v>0</v>
      </c>
      <c r="Q148" s="83">
        <f t="shared" si="20"/>
        <v>0</v>
      </c>
      <c r="R148" s="84"/>
      <c r="S148" s="85"/>
    </row>
    <row r="149" spans="2:19" ht="24.95" customHeight="1">
      <c r="B149" s="52"/>
      <c r="C149" s="78"/>
      <c r="D149" s="101"/>
      <c r="E149" s="80"/>
      <c r="F149" s="81"/>
      <c r="G149" s="82"/>
      <c r="H149" s="82">
        <f t="shared" si="15"/>
        <v>0</v>
      </c>
      <c r="I149" s="80"/>
      <c r="J149" s="82">
        <f t="shared" si="16"/>
        <v>0</v>
      </c>
      <c r="K149" s="80"/>
      <c r="L149" s="82">
        <f t="shared" si="17"/>
        <v>0</v>
      </c>
      <c r="M149" s="80">
        <f t="shared" si="14"/>
        <v>0</v>
      </c>
      <c r="N149" s="82">
        <f t="shared" si="14"/>
        <v>0</v>
      </c>
      <c r="O149" s="80">
        <f t="shared" si="18"/>
        <v>0</v>
      </c>
      <c r="P149" s="82">
        <f t="shared" si="19"/>
        <v>0</v>
      </c>
      <c r="Q149" s="83">
        <f t="shared" si="20"/>
        <v>0</v>
      </c>
      <c r="R149" s="84"/>
      <c r="S149" s="85"/>
    </row>
    <row r="150" spans="2:19" ht="24.95" customHeight="1">
      <c r="B150" s="52"/>
      <c r="C150" s="78"/>
      <c r="D150" s="101"/>
      <c r="E150" s="80"/>
      <c r="F150" s="81"/>
      <c r="G150" s="82"/>
      <c r="H150" s="82">
        <f t="shared" si="15"/>
        <v>0</v>
      </c>
      <c r="I150" s="80"/>
      <c r="J150" s="82">
        <f t="shared" si="16"/>
        <v>0</v>
      </c>
      <c r="K150" s="80"/>
      <c r="L150" s="82">
        <f t="shared" si="17"/>
        <v>0</v>
      </c>
      <c r="M150" s="80">
        <f t="shared" si="14"/>
        <v>0</v>
      </c>
      <c r="N150" s="82">
        <f t="shared" si="14"/>
        <v>0</v>
      </c>
      <c r="O150" s="80">
        <f t="shared" si="18"/>
        <v>0</v>
      </c>
      <c r="P150" s="82">
        <f t="shared" si="19"/>
        <v>0</v>
      </c>
      <c r="Q150" s="83">
        <f t="shared" si="20"/>
        <v>0</v>
      </c>
      <c r="R150" s="84"/>
      <c r="S150" s="85"/>
    </row>
    <row r="151" spans="2:19" ht="24.95" customHeight="1">
      <c r="B151" s="52"/>
      <c r="C151" s="78"/>
      <c r="D151" s="101"/>
      <c r="E151" s="80"/>
      <c r="F151" s="81"/>
      <c r="G151" s="82"/>
      <c r="H151" s="82">
        <f t="shared" si="15"/>
        <v>0</v>
      </c>
      <c r="I151" s="80"/>
      <c r="J151" s="82">
        <f t="shared" si="16"/>
        <v>0</v>
      </c>
      <c r="K151" s="80"/>
      <c r="L151" s="82">
        <f t="shared" si="17"/>
        <v>0</v>
      </c>
      <c r="M151" s="80">
        <f t="shared" si="14"/>
        <v>0</v>
      </c>
      <c r="N151" s="82">
        <f t="shared" si="14"/>
        <v>0</v>
      </c>
      <c r="O151" s="80">
        <f t="shared" si="18"/>
        <v>0</v>
      </c>
      <c r="P151" s="82">
        <f t="shared" si="19"/>
        <v>0</v>
      </c>
      <c r="Q151" s="83">
        <f t="shared" si="20"/>
        <v>0</v>
      </c>
      <c r="R151" s="84"/>
      <c r="S151" s="85"/>
    </row>
    <row r="152" spans="2:19" ht="24.95" customHeight="1">
      <c r="B152" s="52"/>
      <c r="C152" s="78"/>
      <c r="D152" s="101"/>
      <c r="E152" s="80"/>
      <c r="F152" s="81"/>
      <c r="G152" s="82"/>
      <c r="H152" s="82">
        <f t="shared" si="15"/>
        <v>0</v>
      </c>
      <c r="I152" s="80"/>
      <c r="J152" s="82">
        <f t="shared" si="16"/>
        <v>0</v>
      </c>
      <c r="K152" s="80"/>
      <c r="L152" s="82">
        <f t="shared" si="17"/>
        <v>0</v>
      </c>
      <c r="M152" s="80">
        <f t="shared" si="14"/>
        <v>0</v>
      </c>
      <c r="N152" s="82">
        <f t="shared" si="14"/>
        <v>0</v>
      </c>
      <c r="O152" s="80">
        <f t="shared" si="18"/>
        <v>0</v>
      </c>
      <c r="P152" s="82">
        <f t="shared" si="19"/>
        <v>0</v>
      </c>
      <c r="Q152" s="83">
        <f t="shared" si="20"/>
        <v>0</v>
      </c>
      <c r="R152" s="84"/>
      <c r="S152" s="85"/>
    </row>
    <row r="153" spans="2:19" ht="24.95" customHeight="1">
      <c r="B153" s="52"/>
      <c r="C153" s="78"/>
      <c r="D153" s="101"/>
      <c r="E153" s="80"/>
      <c r="F153" s="81"/>
      <c r="G153" s="82"/>
      <c r="H153" s="82">
        <f t="shared" si="15"/>
        <v>0</v>
      </c>
      <c r="I153" s="80"/>
      <c r="J153" s="82">
        <f t="shared" si="16"/>
        <v>0</v>
      </c>
      <c r="K153" s="80"/>
      <c r="L153" s="82">
        <f t="shared" si="17"/>
        <v>0</v>
      </c>
      <c r="M153" s="80">
        <f t="shared" si="14"/>
        <v>0</v>
      </c>
      <c r="N153" s="82">
        <f t="shared" si="14"/>
        <v>0</v>
      </c>
      <c r="O153" s="80">
        <f t="shared" si="18"/>
        <v>0</v>
      </c>
      <c r="P153" s="82">
        <f t="shared" si="19"/>
        <v>0</v>
      </c>
      <c r="Q153" s="83">
        <f t="shared" si="20"/>
        <v>0</v>
      </c>
      <c r="R153" s="84"/>
      <c r="S153" s="85"/>
    </row>
    <row r="154" spans="2:19" ht="24.95" customHeight="1">
      <c r="B154" s="52"/>
      <c r="C154" s="78"/>
      <c r="D154" s="101"/>
      <c r="E154" s="80"/>
      <c r="F154" s="81"/>
      <c r="G154" s="82"/>
      <c r="H154" s="82">
        <f t="shared" si="15"/>
        <v>0</v>
      </c>
      <c r="I154" s="80"/>
      <c r="J154" s="82">
        <f t="shared" si="16"/>
        <v>0</v>
      </c>
      <c r="K154" s="80"/>
      <c r="L154" s="82">
        <f t="shared" si="17"/>
        <v>0</v>
      </c>
      <c r="M154" s="80">
        <f t="shared" si="14"/>
        <v>0</v>
      </c>
      <c r="N154" s="82">
        <f t="shared" si="14"/>
        <v>0</v>
      </c>
      <c r="O154" s="80">
        <f t="shared" si="18"/>
        <v>0</v>
      </c>
      <c r="P154" s="82">
        <f t="shared" si="19"/>
        <v>0</v>
      </c>
      <c r="Q154" s="83">
        <f t="shared" si="20"/>
        <v>0</v>
      </c>
      <c r="R154" s="84"/>
      <c r="S154" s="85"/>
    </row>
    <row r="155" spans="2:19" ht="24.95" customHeight="1">
      <c r="B155" s="52"/>
      <c r="C155" s="78"/>
      <c r="D155" s="101"/>
      <c r="E155" s="80"/>
      <c r="F155" s="81"/>
      <c r="G155" s="82"/>
      <c r="H155" s="82">
        <f t="shared" si="15"/>
        <v>0</v>
      </c>
      <c r="I155" s="80"/>
      <c r="J155" s="82">
        <f t="shared" si="16"/>
        <v>0</v>
      </c>
      <c r="K155" s="80"/>
      <c r="L155" s="82">
        <f t="shared" si="17"/>
        <v>0</v>
      </c>
      <c r="M155" s="80">
        <f t="shared" si="14"/>
        <v>0</v>
      </c>
      <c r="N155" s="82">
        <f t="shared" si="14"/>
        <v>0</v>
      </c>
      <c r="O155" s="80">
        <f t="shared" si="18"/>
        <v>0</v>
      </c>
      <c r="P155" s="82">
        <f t="shared" si="19"/>
        <v>0</v>
      </c>
      <c r="Q155" s="83">
        <f t="shared" si="20"/>
        <v>0</v>
      </c>
      <c r="R155" s="84"/>
      <c r="S155" s="85"/>
    </row>
    <row r="156" spans="2:19" ht="24.95" customHeight="1">
      <c r="C156" s="78"/>
      <c r="D156" s="101"/>
      <c r="E156" s="80"/>
      <c r="F156" s="81"/>
      <c r="G156" s="82"/>
      <c r="H156" s="82">
        <f t="shared" si="15"/>
        <v>0</v>
      </c>
      <c r="I156" s="80"/>
      <c r="J156" s="82">
        <f t="shared" si="16"/>
        <v>0</v>
      </c>
      <c r="K156" s="80"/>
      <c r="L156" s="82">
        <f t="shared" si="17"/>
        <v>0</v>
      </c>
      <c r="M156" s="80">
        <f t="shared" si="14"/>
        <v>0</v>
      </c>
      <c r="N156" s="82">
        <f t="shared" si="14"/>
        <v>0</v>
      </c>
      <c r="O156" s="80">
        <f t="shared" si="18"/>
        <v>0</v>
      </c>
      <c r="P156" s="82">
        <f t="shared" si="19"/>
        <v>0</v>
      </c>
      <c r="Q156" s="83">
        <f t="shared" si="20"/>
        <v>0</v>
      </c>
      <c r="R156" s="84"/>
      <c r="S156" s="85"/>
    </row>
    <row r="157" spans="2:19" ht="24.95" customHeight="1">
      <c r="C157" s="78"/>
      <c r="D157" s="101"/>
      <c r="E157" s="80"/>
      <c r="F157" s="81"/>
      <c r="G157" s="82"/>
      <c r="H157" s="82">
        <f t="shared" si="15"/>
        <v>0</v>
      </c>
      <c r="I157" s="80"/>
      <c r="J157" s="82">
        <f t="shared" si="16"/>
        <v>0</v>
      </c>
      <c r="K157" s="80"/>
      <c r="L157" s="82">
        <f t="shared" si="17"/>
        <v>0</v>
      </c>
      <c r="M157" s="80">
        <f t="shared" si="14"/>
        <v>0</v>
      </c>
      <c r="N157" s="82">
        <f t="shared" si="14"/>
        <v>0</v>
      </c>
      <c r="O157" s="80">
        <f t="shared" si="18"/>
        <v>0</v>
      </c>
      <c r="P157" s="82">
        <f t="shared" si="19"/>
        <v>0</v>
      </c>
      <c r="Q157" s="83">
        <f t="shared" si="20"/>
        <v>0</v>
      </c>
      <c r="R157" s="84"/>
      <c r="S157" s="85"/>
    </row>
    <row r="158" spans="2:19" ht="24.95" customHeight="1">
      <c r="C158" s="78"/>
      <c r="D158" s="100"/>
      <c r="E158" s="80"/>
      <c r="F158" s="81"/>
      <c r="G158" s="82"/>
      <c r="H158" s="82">
        <f t="shared" si="15"/>
        <v>0</v>
      </c>
      <c r="I158" s="80"/>
      <c r="J158" s="82">
        <f t="shared" si="16"/>
        <v>0</v>
      </c>
      <c r="K158" s="80"/>
      <c r="L158" s="82">
        <f t="shared" si="17"/>
        <v>0</v>
      </c>
      <c r="M158" s="80">
        <f t="shared" si="14"/>
        <v>0</v>
      </c>
      <c r="N158" s="82">
        <f t="shared" si="14"/>
        <v>0</v>
      </c>
      <c r="O158" s="80">
        <f t="shared" si="18"/>
        <v>0</v>
      </c>
      <c r="P158" s="82">
        <f t="shared" si="19"/>
        <v>0</v>
      </c>
      <c r="Q158" s="83">
        <f t="shared" si="20"/>
        <v>0</v>
      </c>
      <c r="R158" s="84"/>
      <c r="S158" s="85"/>
    </row>
    <row r="159" spans="2:19" ht="24.95" customHeight="1">
      <c r="B159" s="52"/>
      <c r="C159" s="78"/>
      <c r="D159" s="79"/>
      <c r="E159" s="80"/>
      <c r="F159" s="81"/>
      <c r="G159" s="82"/>
      <c r="H159" s="82">
        <f t="shared" si="15"/>
        <v>0</v>
      </c>
      <c r="I159" s="80"/>
      <c r="J159" s="82">
        <f t="shared" si="16"/>
        <v>0</v>
      </c>
      <c r="K159" s="80"/>
      <c r="L159" s="82">
        <f t="shared" si="17"/>
        <v>0</v>
      </c>
      <c r="M159" s="80">
        <f t="shared" si="14"/>
        <v>0</v>
      </c>
      <c r="N159" s="82">
        <f t="shared" si="14"/>
        <v>0</v>
      </c>
      <c r="O159" s="80">
        <f t="shared" si="18"/>
        <v>0</v>
      </c>
      <c r="P159" s="82">
        <f t="shared" si="19"/>
        <v>0</v>
      </c>
      <c r="Q159" s="83">
        <f t="shared" si="20"/>
        <v>0</v>
      </c>
      <c r="R159" s="84"/>
      <c r="S159" s="85"/>
    </row>
    <row r="160" spans="2:19" ht="24.95" customHeight="1">
      <c r="B160" s="52"/>
      <c r="C160" s="78"/>
      <c r="D160" s="100"/>
      <c r="E160" s="80"/>
      <c r="F160" s="81"/>
      <c r="G160" s="82"/>
      <c r="H160" s="82">
        <f t="shared" si="15"/>
        <v>0</v>
      </c>
      <c r="I160" s="80"/>
      <c r="J160" s="82">
        <f t="shared" si="16"/>
        <v>0</v>
      </c>
      <c r="K160" s="80"/>
      <c r="L160" s="82">
        <f t="shared" si="17"/>
        <v>0</v>
      </c>
      <c r="M160" s="80">
        <f t="shared" si="14"/>
        <v>0</v>
      </c>
      <c r="N160" s="82">
        <f t="shared" si="14"/>
        <v>0</v>
      </c>
      <c r="O160" s="80">
        <f t="shared" si="18"/>
        <v>0</v>
      </c>
      <c r="P160" s="82">
        <f t="shared" si="19"/>
        <v>0</v>
      </c>
      <c r="Q160" s="83">
        <f t="shared" si="20"/>
        <v>0</v>
      </c>
      <c r="R160" s="84"/>
      <c r="S160" s="85"/>
    </row>
    <row r="161" spans="2:19" ht="24.95" customHeight="1">
      <c r="B161" s="52"/>
      <c r="C161" s="78"/>
      <c r="D161" s="101"/>
      <c r="E161" s="80"/>
      <c r="F161" s="81"/>
      <c r="G161" s="82"/>
      <c r="H161" s="82">
        <f t="shared" si="15"/>
        <v>0</v>
      </c>
      <c r="I161" s="80"/>
      <c r="J161" s="82">
        <f t="shared" si="16"/>
        <v>0</v>
      </c>
      <c r="K161" s="80"/>
      <c r="L161" s="82">
        <f t="shared" si="17"/>
        <v>0</v>
      </c>
      <c r="M161" s="80">
        <f t="shared" si="14"/>
        <v>0</v>
      </c>
      <c r="N161" s="82">
        <f t="shared" si="14"/>
        <v>0</v>
      </c>
      <c r="O161" s="80">
        <f t="shared" si="18"/>
        <v>0</v>
      </c>
      <c r="P161" s="82">
        <f t="shared" si="19"/>
        <v>0</v>
      </c>
      <c r="Q161" s="83">
        <f t="shared" si="20"/>
        <v>0</v>
      </c>
      <c r="R161" s="84"/>
      <c r="S161" s="85"/>
    </row>
    <row r="162" spans="2:19" ht="24.95" customHeight="1">
      <c r="B162" s="52"/>
      <c r="C162" s="78"/>
      <c r="D162" s="79"/>
      <c r="E162" s="80"/>
      <c r="F162" s="81"/>
      <c r="G162" s="82"/>
      <c r="H162" s="82">
        <f t="shared" si="15"/>
        <v>0</v>
      </c>
      <c r="I162" s="80"/>
      <c r="J162" s="82">
        <f t="shared" si="16"/>
        <v>0</v>
      </c>
      <c r="K162" s="80"/>
      <c r="L162" s="82">
        <f t="shared" si="17"/>
        <v>0</v>
      </c>
      <c r="M162" s="80">
        <f t="shared" si="14"/>
        <v>0</v>
      </c>
      <c r="N162" s="82">
        <f t="shared" si="14"/>
        <v>0</v>
      </c>
      <c r="O162" s="80">
        <f t="shared" si="18"/>
        <v>0</v>
      </c>
      <c r="P162" s="82">
        <f t="shared" si="19"/>
        <v>0</v>
      </c>
      <c r="Q162" s="83">
        <f t="shared" si="20"/>
        <v>0</v>
      </c>
      <c r="R162" s="84"/>
      <c r="S162" s="85"/>
    </row>
    <row r="163" spans="2:19" ht="24.95" customHeight="1">
      <c r="B163" s="52"/>
      <c r="C163" s="78"/>
      <c r="D163" s="100"/>
      <c r="E163" s="80"/>
      <c r="F163" s="81"/>
      <c r="G163" s="82"/>
      <c r="H163" s="82">
        <f t="shared" si="15"/>
        <v>0</v>
      </c>
      <c r="I163" s="80"/>
      <c r="J163" s="82">
        <f t="shared" si="16"/>
        <v>0</v>
      </c>
      <c r="K163" s="80"/>
      <c r="L163" s="82">
        <f t="shared" si="17"/>
        <v>0</v>
      </c>
      <c r="M163" s="80">
        <f t="shared" si="14"/>
        <v>0</v>
      </c>
      <c r="N163" s="82">
        <f t="shared" si="14"/>
        <v>0</v>
      </c>
      <c r="O163" s="80">
        <f t="shared" si="18"/>
        <v>0</v>
      </c>
      <c r="P163" s="82">
        <f t="shared" si="19"/>
        <v>0</v>
      </c>
      <c r="Q163" s="83">
        <f t="shared" si="20"/>
        <v>0</v>
      </c>
      <c r="R163" s="84"/>
      <c r="S163" s="85"/>
    </row>
    <row r="164" spans="2:19" ht="24.95" customHeight="1">
      <c r="B164" s="52"/>
      <c r="C164" s="78"/>
      <c r="D164" s="79"/>
      <c r="E164" s="80"/>
      <c r="F164" s="81"/>
      <c r="G164" s="82"/>
      <c r="H164" s="82">
        <f t="shared" si="15"/>
        <v>0</v>
      </c>
      <c r="I164" s="80"/>
      <c r="J164" s="82">
        <f t="shared" si="16"/>
        <v>0</v>
      </c>
      <c r="K164" s="80"/>
      <c r="L164" s="82">
        <f t="shared" si="17"/>
        <v>0</v>
      </c>
      <c r="M164" s="80">
        <f t="shared" si="14"/>
        <v>0</v>
      </c>
      <c r="N164" s="82">
        <f t="shared" si="14"/>
        <v>0</v>
      </c>
      <c r="O164" s="80">
        <f t="shared" si="18"/>
        <v>0</v>
      </c>
      <c r="P164" s="82">
        <f t="shared" si="19"/>
        <v>0</v>
      </c>
      <c r="Q164" s="83">
        <f t="shared" si="20"/>
        <v>0</v>
      </c>
      <c r="R164" s="84"/>
      <c r="S164" s="85"/>
    </row>
    <row r="165" spans="2:19" ht="24.95" customHeight="1">
      <c r="B165" s="52"/>
      <c r="C165" s="78"/>
      <c r="D165" s="100"/>
      <c r="E165" s="80"/>
      <c r="F165" s="81"/>
      <c r="G165" s="82"/>
      <c r="H165" s="82">
        <f t="shared" si="15"/>
        <v>0</v>
      </c>
      <c r="I165" s="80"/>
      <c r="J165" s="82">
        <f t="shared" si="16"/>
        <v>0</v>
      </c>
      <c r="K165" s="80"/>
      <c r="L165" s="82">
        <f t="shared" si="17"/>
        <v>0</v>
      </c>
      <c r="M165" s="80">
        <f t="shared" si="14"/>
        <v>0</v>
      </c>
      <c r="N165" s="82">
        <f t="shared" si="14"/>
        <v>0</v>
      </c>
      <c r="O165" s="80">
        <f t="shared" si="18"/>
        <v>0</v>
      </c>
      <c r="P165" s="82">
        <f t="shared" si="19"/>
        <v>0</v>
      </c>
      <c r="Q165" s="83">
        <f t="shared" si="20"/>
        <v>0</v>
      </c>
      <c r="R165" s="84"/>
      <c r="S165" s="85"/>
    </row>
    <row r="166" spans="2:19" ht="24.95" customHeight="1">
      <c r="B166" s="52"/>
      <c r="C166" s="78"/>
      <c r="D166" s="101"/>
      <c r="E166" s="80"/>
      <c r="F166" s="81"/>
      <c r="G166" s="82"/>
      <c r="H166" s="82">
        <f t="shared" si="15"/>
        <v>0</v>
      </c>
      <c r="I166" s="80"/>
      <c r="J166" s="82">
        <f t="shared" si="16"/>
        <v>0</v>
      </c>
      <c r="K166" s="80"/>
      <c r="L166" s="82">
        <f t="shared" si="17"/>
        <v>0</v>
      </c>
      <c r="M166" s="80">
        <f t="shared" si="14"/>
        <v>0</v>
      </c>
      <c r="N166" s="82">
        <f t="shared" si="14"/>
        <v>0</v>
      </c>
      <c r="O166" s="80">
        <f t="shared" si="18"/>
        <v>0</v>
      </c>
      <c r="P166" s="82">
        <f t="shared" si="19"/>
        <v>0</v>
      </c>
      <c r="Q166" s="83">
        <f t="shared" si="20"/>
        <v>0</v>
      </c>
      <c r="R166" s="84"/>
      <c r="S166" s="85"/>
    </row>
    <row r="167" spans="2:19" ht="24.95" customHeight="1">
      <c r="B167" s="52"/>
      <c r="C167" s="78"/>
      <c r="D167" s="101"/>
      <c r="E167" s="80"/>
      <c r="F167" s="81"/>
      <c r="G167" s="82"/>
      <c r="H167" s="82">
        <f t="shared" si="15"/>
        <v>0</v>
      </c>
      <c r="I167" s="80"/>
      <c r="J167" s="82">
        <f t="shared" si="16"/>
        <v>0</v>
      </c>
      <c r="K167" s="80"/>
      <c r="L167" s="82">
        <f t="shared" si="17"/>
        <v>0</v>
      </c>
      <c r="M167" s="80">
        <f t="shared" si="14"/>
        <v>0</v>
      </c>
      <c r="N167" s="82">
        <f t="shared" si="14"/>
        <v>0</v>
      </c>
      <c r="O167" s="80">
        <f t="shared" si="18"/>
        <v>0</v>
      </c>
      <c r="P167" s="82">
        <f t="shared" si="19"/>
        <v>0</v>
      </c>
      <c r="Q167" s="83">
        <f t="shared" si="20"/>
        <v>0</v>
      </c>
      <c r="R167" s="84"/>
      <c r="S167" s="85"/>
    </row>
    <row r="168" spans="2:19" ht="24.95" customHeight="1">
      <c r="B168" s="52"/>
      <c r="C168" s="78"/>
      <c r="D168" s="101"/>
      <c r="E168" s="80"/>
      <c r="F168" s="81"/>
      <c r="G168" s="82"/>
      <c r="H168" s="82">
        <f t="shared" si="15"/>
        <v>0</v>
      </c>
      <c r="I168" s="80"/>
      <c r="J168" s="82">
        <f t="shared" si="16"/>
        <v>0</v>
      </c>
      <c r="K168" s="80"/>
      <c r="L168" s="82">
        <f t="shared" si="17"/>
        <v>0</v>
      </c>
      <c r="M168" s="80">
        <f t="shared" si="14"/>
        <v>0</v>
      </c>
      <c r="N168" s="82">
        <f t="shared" si="14"/>
        <v>0</v>
      </c>
      <c r="O168" s="80">
        <f t="shared" si="18"/>
        <v>0</v>
      </c>
      <c r="P168" s="82">
        <f t="shared" si="19"/>
        <v>0</v>
      </c>
      <c r="Q168" s="83">
        <f t="shared" si="20"/>
        <v>0</v>
      </c>
      <c r="R168" s="84"/>
      <c r="S168" s="85"/>
    </row>
    <row r="169" spans="2:19" ht="24.95" customHeight="1">
      <c r="B169" s="52"/>
      <c r="C169" s="78"/>
      <c r="D169" s="101"/>
      <c r="E169" s="80"/>
      <c r="F169" s="81"/>
      <c r="G169" s="82"/>
      <c r="H169" s="82">
        <f t="shared" si="15"/>
        <v>0</v>
      </c>
      <c r="I169" s="80"/>
      <c r="J169" s="82">
        <f t="shared" si="16"/>
        <v>0</v>
      </c>
      <c r="K169" s="80"/>
      <c r="L169" s="82">
        <f t="shared" si="17"/>
        <v>0</v>
      </c>
      <c r="M169" s="80">
        <f t="shared" si="14"/>
        <v>0</v>
      </c>
      <c r="N169" s="82">
        <f t="shared" si="14"/>
        <v>0</v>
      </c>
      <c r="O169" s="80">
        <f t="shared" si="18"/>
        <v>0</v>
      </c>
      <c r="P169" s="82">
        <f t="shared" si="19"/>
        <v>0</v>
      </c>
      <c r="Q169" s="83">
        <f t="shared" si="20"/>
        <v>0</v>
      </c>
      <c r="R169" s="84"/>
      <c r="S169" s="85"/>
    </row>
    <row r="170" spans="2:19" ht="24.95" customHeight="1">
      <c r="B170" s="52"/>
      <c r="C170" s="78"/>
      <c r="D170" s="101"/>
      <c r="E170" s="80"/>
      <c r="F170" s="81"/>
      <c r="G170" s="82"/>
      <c r="H170" s="82">
        <f t="shared" si="15"/>
        <v>0</v>
      </c>
      <c r="I170" s="80"/>
      <c r="J170" s="82">
        <f t="shared" si="16"/>
        <v>0</v>
      </c>
      <c r="K170" s="80"/>
      <c r="L170" s="82">
        <f t="shared" si="17"/>
        <v>0</v>
      </c>
      <c r="M170" s="80">
        <f t="shared" si="14"/>
        <v>0</v>
      </c>
      <c r="N170" s="82">
        <f t="shared" si="14"/>
        <v>0</v>
      </c>
      <c r="O170" s="80">
        <f t="shared" si="18"/>
        <v>0</v>
      </c>
      <c r="P170" s="82">
        <f t="shared" si="19"/>
        <v>0</v>
      </c>
      <c r="Q170" s="83">
        <f t="shared" si="20"/>
        <v>0</v>
      </c>
      <c r="R170" s="84"/>
      <c r="S170" s="85"/>
    </row>
    <row r="171" spans="2:19" ht="24.95" customHeight="1">
      <c r="B171" s="52"/>
      <c r="C171" s="78"/>
      <c r="D171" s="101"/>
      <c r="E171" s="80"/>
      <c r="F171" s="81"/>
      <c r="G171" s="82"/>
      <c r="H171" s="82">
        <f t="shared" si="15"/>
        <v>0</v>
      </c>
      <c r="I171" s="80"/>
      <c r="J171" s="82">
        <f t="shared" si="16"/>
        <v>0</v>
      </c>
      <c r="K171" s="80"/>
      <c r="L171" s="82">
        <f t="shared" si="17"/>
        <v>0</v>
      </c>
      <c r="M171" s="80">
        <f t="shared" si="14"/>
        <v>0</v>
      </c>
      <c r="N171" s="82">
        <f t="shared" si="14"/>
        <v>0</v>
      </c>
      <c r="O171" s="80">
        <f t="shared" si="18"/>
        <v>0</v>
      </c>
      <c r="P171" s="82">
        <f t="shared" si="19"/>
        <v>0</v>
      </c>
      <c r="Q171" s="83">
        <f t="shared" si="20"/>
        <v>0</v>
      </c>
      <c r="R171" s="84"/>
      <c r="S171" s="85"/>
    </row>
    <row r="172" spans="2:19" ht="24.95" customHeight="1">
      <c r="B172" s="52"/>
      <c r="C172" s="78"/>
      <c r="D172" s="101"/>
      <c r="E172" s="80"/>
      <c r="F172" s="81"/>
      <c r="G172" s="82"/>
      <c r="H172" s="82">
        <f t="shared" si="15"/>
        <v>0</v>
      </c>
      <c r="I172" s="80"/>
      <c r="J172" s="82">
        <f t="shared" si="16"/>
        <v>0</v>
      </c>
      <c r="K172" s="80"/>
      <c r="L172" s="82">
        <f t="shared" si="17"/>
        <v>0</v>
      </c>
      <c r="M172" s="80">
        <f t="shared" si="14"/>
        <v>0</v>
      </c>
      <c r="N172" s="82">
        <f t="shared" si="14"/>
        <v>0</v>
      </c>
      <c r="O172" s="80">
        <f t="shared" si="18"/>
        <v>0</v>
      </c>
      <c r="P172" s="82">
        <f t="shared" si="19"/>
        <v>0</v>
      </c>
      <c r="Q172" s="83">
        <f t="shared" si="20"/>
        <v>0</v>
      </c>
      <c r="R172" s="84"/>
      <c r="S172" s="85"/>
    </row>
    <row r="173" spans="2:19" ht="24.95" customHeight="1" thickBot="1">
      <c r="B173" s="52"/>
      <c r="C173" s="86"/>
      <c r="D173" s="102"/>
      <c r="E173" s="88"/>
      <c r="F173" s="89"/>
      <c r="G173" s="90"/>
      <c r="H173" s="90">
        <f t="shared" si="15"/>
        <v>0</v>
      </c>
      <c r="I173" s="88"/>
      <c r="J173" s="90">
        <f t="shared" si="16"/>
        <v>0</v>
      </c>
      <c r="K173" s="88"/>
      <c r="L173" s="90">
        <f t="shared" si="17"/>
        <v>0</v>
      </c>
      <c r="M173" s="88">
        <f t="shared" si="14"/>
        <v>0</v>
      </c>
      <c r="N173" s="90">
        <f t="shared" si="14"/>
        <v>0</v>
      </c>
      <c r="O173" s="88">
        <f t="shared" si="18"/>
        <v>0</v>
      </c>
      <c r="P173" s="90">
        <f t="shared" si="19"/>
        <v>0</v>
      </c>
      <c r="Q173" s="91">
        <f t="shared" si="20"/>
        <v>0</v>
      </c>
      <c r="R173" s="92"/>
      <c r="S173" s="93"/>
    </row>
    <row r="174" spans="2:19" ht="24.95" customHeight="1">
      <c r="C174" s="94"/>
      <c r="D174" s="105"/>
      <c r="E174" s="96"/>
      <c r="F174" s="97"/>
      <c r="G174" s="98"/>
      <c r="H174" s="98">
        <f t="shared" si="15"/>
        <v>0</v>
      </c>
      <c r="I174" s="96"/>
      <c r="J174" s="98">
        <f t="shared" si="16"/>
        <v>0</v>
      </c>
      <c r="K174" s="96"/>
      <c r="L174" s="98">
        <f t="shared" si="17"/>
        <v>0</v>
      </c>
      <c r="M174" s="96">
        <f t="shared" si="14"/>
        <v>0</v>
      </c>
      <c r="N174" s="98">
        <f t="shared" si="14"/>
        <v>0</v>
      </c>
      <c r="O174" s="96">
        <f t="shared" si="18"/>
        <v>0</v>
      </c>
      <c r="P174" s="98">
        <f t="shared" si="19"/>
        <v>0</v>
      </c>
      <c r="Q174" s="99">
        <f t="shared" si="20"/>
        <v>0</v>
      </c>
      <c r="R174" s="76"/>
      <c r="S174" s="77"/>
    </row>
    <row r="175" spans="2:19" ht="24.95" customHeight="1">
      <c r="C175" s="78"/>
      <c r="D175" s="101"/>
      <c r="E175" s="80"/>
      <c r="F175" s="81"/>
      <c r="G175" s="82"/>
      <c r="H175" s="82">
        <f t="shared" si="15"/>
        <v>0</v>
      </c>
      <c r="I175" s="80"/>
      <c r="J175" s="82">
        <f t="shared" si="16"/>
        <v>0</v>
      </c>
      <c r="K175" s="80"/>
      <c r="L175" s="82">
        <f t="shared" si="17"/>
        <v>0</v>
      </c>
      <c r="M175" s="80">
        <f t="shared" si="14"/>
        <v>0</v>
      </c>
      <c r="N175" s="82">
        <f t="shared" si="14"/>
        <v>0</v>
      </c>
      <c r="O175" s="80">
        <f t="shared" si="18"/>
        <v>0</v>
      </c>
      <c r="P175" s="82">
        <f t="shared" si="19"/>
        <v>0</v>
      </c>
      <c r="Q175" s="83">
        <f t="shared" si="20"/>
        <v>0</v>
      </c>
      <c r="R175" s="84"/>
      <c r="S175" s="85"/>
    </row>
    <row r="176" spans="2:19" ht="24.95" customHeight="1">
      <c r="C176" s="78"/>
      <c r="D176" s="100"/>
      <c r="E176" s="80"/>
      <c r="F176" s="81"/>
      <c r="G176" s="82"/>
      <c r="H176" s="82">
        <f t="shared" si="15"/>
        <v>0</v>
      </c>
      <c r="I176" s="80"/>
      <c r="J176" s="82">
        <f t="shared" si="16"/>
        <v>0</v>
      </c>
      <c r="K176" s="80"/>
      <c r="L176" s="82">
        <f t="shared" si="17"/>
        <v>0</v>
      </c>
      <c r="M176" s="80">
        <f t="shared" si="14"/>
        <v>0</v>
      </c>
      <c r="N176" s="82">
        <f t="shared" si="14"/>
        <v>0</v>
      </c>
      <c r="O176" s="80">
        <f t="shared" si="18"/>
        <v>0</v>
      </c>
      <c r="P176" s="82">
        <f t="shared" si="19"/>
        <v>0</v>
      </c>
      <c r="Q176" s="83">
        <f t="shared" si="20"/>
        <v>0</v>
      </c>
      <c r="R176" s="84"/>
      <c r="S176" s="85"/>
    </row>
    <row r="177" spans="2:19" ht="24.95" customHeight="1">
      <c r="B177" s="52"/>
      <c r="C177" s="78"/>
      <c r="D177" s="79"/>
      <c r="E177" s="80"/>
      <c r="F177" s="81"/>
      <c r="G177" s="82"/>
      <c r="H177" s="82">
        <f t="shared" si="15"/>
        <v>0</v>
      </c>
      <c r="I177" s="80"/>
      <c r="J177" s="82">
        <f t="shared" si="16"/>
        <v>0</v>
      </c>
      <c r="K177" s="80"/>
      <c r="L177" s="82">
        <f t="shared" si="17"/>
        <v>0</v>
      </c>
      <c r="M177" s="80">
        <f t="shared" si="14"/>
        <v>0</v>
      </c>
      <c r="N177" s="82">
        <f t="shared" si="14"/>
        <v>0</v>
      </c>
      <c r="O177" s="80">
        <f t="shared" si="18"/>
        <v>0</v>
      </c>
      <c r="P177" s="82">
        <f t="shared" si="19"/>
        <v>0</v>
      </c>
      <c r="Q177" s="83">
        <f t="shared" si="20"/>
        <v>0</v>
      </c>
      <c r="R177" s="84"/>
      <c r="S177" s="85"/>
    </row>
    <row r="178" spans="2:19" ht="24.95" customHeight="1">
      <c r="B178" s="52"/>
      <c r="C178" s="78"/>
      <c r="D178" s="100"/>
      <c r="E178" s="80"/>
      <c r="F178" s="81"/>
      <c r="G178" s="82"/>
      <c r="H178" s="82">
        <f t="shared" si="15"/>
        <v>0</v>
      </c>
      <c r="I178" s="80"/>
      <c r="J178" s="82">
        <f t="shared" si="16"/>
        <v>0</v>
      </c>
      <c r="K178" s="80"/>
      <c r="L178" s="82">
        <f t="shared" si="17"/>
        <v>0</v>
      </c>
      <c r="M178" s="80">
        <f t="shared" si="14"/>
        <v>0</v>
      </c>
      <c r="N178" s="82">
        <f t="shared" si="14"/>
        <v>0</v>
      </c>
      <c r="O178" s="80">
        <f t="shared" si="18"/>
        <v>0</v>
      </c>
      <c r="P178" s="82">
        <f t="shared" si="19"/>
        <v>0</v>
      </c>
      <c r="Q178" s="83">
        <f t="shared" si="20"/>
        <v>0</v>
      </c>
      <c r="R178" s="84"/>
      <c r="S178" s="85"/>
    </row>
    <row r="179" spans="2:19" ht="24.95" customHeight="1">
      <c r="B179" s="52"/>
      <c r="C179" s="78"/>
      <c r="D179" s="101"/>
      <c r="E179" s="80"/>
      <c r="F179" s="81"/>
      <c r="G179" s="82"/>
      <c r="H179" s="82">
        <f t="shared" si="15"/>
        <v>0</v>
      </c>
      <c r="I179" s="80"/>
      <c r="J179" s="82">
        <f t="shared" si="16"/>
        <v>0</v>
      </c>
      <c r="K179" s="80"/>
      <c r="L179" s="82">
        <f t="shared" si="17"/>
        <v>0</v>
      </c>
      <c r="M179" s="80">
        <f t="shared" si="14"/>
        <v>0</v>
      </c>
      <c r="N179" s="82">
        <f t="shared" si="14"/>
        <v>0</v>
      </c>
      <c r="O179" s="80">
        <f t="shared" si="18"/>
        <v>0</v>
      </c>
      <c r="P179" s="82">
        <f t="shared" si="19"/>
        <v>0</v>
      </c>
      <c r="Q179" s="83">
        <f t="shared" si="20"/>
        <v>0</v>
      </c>
      <c r="R179" s="84"/>
      <c r="S179" s="85"/>
    </row>
    <row r="180" spans="2:19" ht="24.95" customHeight="1">
      <c r="B180" s="52"/>
      <c r="C180" s="78"/>
      <c r="D180" s="79"/>
      <c r="E180" s="80"/>
      <c r="F180" s="81"/>
      <c r="G180" s="82"/>
      <c r="H180" s="82">
        <f t="shared" si="15"/>
        <v>0</v>
      </c>
      <c r="I180" s="80"/>
      <c r="J180" s="82">
        <f t="shared" si="16"/>
        <v>0</v>
      </c>
      <c r="K180" s="80"/>
      <c r="L180" s="82">
        <f t="shared" si="17"/>
        <v>0</v>
      </c>
      <c r="M180" s="80">
        <f t="shared" si="14"/>
        <v>0</v>
      </c>
      <c r="N180" s="82">
        <f t="shared" si="14"/>
        <v>0</v>
      </c>
      <c r="O180" s="80">
        <f t="shared" si="18"/>
        <v>0</v>
      </c>
      <c r="P180" s="82">
        <f t="shared" si="19"/>
        <v>0</v>
      </c>
      <c r="Q180" s="83">
        <f t="shared" si="20"/>
        <v>0</v>
      </c>
      <c r="R180" s="84"/>
      <c r="S180" s="85"/>
    </row>
    <row r="181" spans="2:19" ht="24.95" customHeight="1">
      <c r="B181" s="52"/>
      <c r="C181" s="78"/>
      <c r="D181" s="100"/>
      <c r="E181" s="80"/>
      <c r="F181" s="81"/>
      <c r="G181" s="82"/>
      <c r="H181" s="82">
        <f t="shared" si="15"/>
        <v>0</v>
      </c>
      <c r="I181" s="80"/>
      <c r="J181" s="82">
        <f t="shared" si="16"/>
        <v>0</v>
      </c>
      <c r="K181" s="80"/>
      <c r="L181" s="82">
        <f t="shared" si="17"/>
        <v>0</v>
      </c>
      <c r="M181" s="80">
        <f t="shared" si="14"/>
        <v>0</v>
      </c>
      <c r="N181" s="82">
        <f t="shared" si="14"/>
        <v>0</v>
      </c>
      <c r="O181" s="80">
        <f t="shared" si="18"/>
        <v>0</v>
      </c>
      <c r="P181" s="82">
        <f t="shared" si="19"/>
        <v>0</v>
      </c>
      <c r="Q181" s="83">
        <f t="shared" si="20"/>
        <v>0</v>
      </c>
      <c r="R181" s="84"/>
      <c r="S181" s="85"/>
    </row>
    <row r="182" spans="2:19" ht="24.95" customHeight="1">
      <c r="B182" s="52"/>
      <c r="C182" s="78"/>
      <c r="D182" s="101"/>
      <c r="E182" s="80"/>
      <c r="F182" s="81"/>
      <c r="G182" s="82"/>
      <c r="H182" s="82">
        <f t="shared" si="15"/>
        <v>0</v>
      </c>
      <c r="I182" s="80"/>
      <c r="J182" s="82">
        <f t="shared" si="16"/>
        <v>0</v>
      </c>
      <c r="K182" s="80"/>
      <c r="L182" s="82">
        <f t="shared" si="17"/>
        <v>0</v>
      </c>
      <c r="M182" s="80">
        <f t="shared" si="14"/>
        <v>0</v>
      </c>
      <c r="N182" s="82">
        <f t="shared" si="14"/>
        <v>0</v>
      </c>
      <c r="O182" s="80">
        <f t="shared" si="18"/>
        <v>0</v>
      </c>
      <c r="P182" s="82">
        <f t="shared" si="19"/>
        <v>0</v>
      </c>
      <c r="Q182" s="83">
        <f t="shared" si="20"/>
        <v>0</v>
      </c>
      <c r="R182" s="84"/>
      <c r="S182" s="85"/>
    </row>
    <row r="183" spans="2:19" ht="24.95" customHeight="1">
      <c r="B183" s="52"/>
      <c r="C183" s="78"/>
      <c r="D183" s="79"/>
      <c r="E183" s="80"/>
      <c r="F183" s="81"/>
      <c r="G183" s="82"/>
      <c r="H183" s="82">
        <f t="shared" si="15"/>
        <v>0</v>
      </c>
      <c r="I183" s="80"/>
      <c r="J183" s="82">
        <f t="shared" si="16"/>
        <v>0</v>
      </c>
      <c r="K183" s="80"/>
      <c r="L183" s="82">
        <f t="shared" si="17"/>
        <v>0</v>
      </c>
      <c r="M183" s="80">
        <f t="shared" si="14"/>
        <v>0</v>
      </c>
      <c r="N183" s="82">
        <f t="shared" si="14"/>
        <v>0</v>
      </c>
      <c r="O183" s="80">
        <f t="shared" si="18"/>
        <v>0</v>
      </c>
      <c r="P183" s="82">
        <f t="shared" si="19"/>
        <v>0</v>
      </c>
      <c r="Q183" s="83">
        <f t="shared" si="20"/>
        <v>0</v>
      </c>
      <c r="R183" s="84"/>
      <c r="S183" s="85"/>
    </row>
    <row r="184" spans="2:19" ht="24.95" customHeight="1">
      <c r="B184" s="52"/>
      <c r="C184" s="78"/>
      <c r="D184" s="100"/>
      <c r="E184" s="80"/>
      <c r="F184" s="81"/>
      <c r="G184" s="82"/>
      <c r="H184" s="82">
        <f t="shared" si="15"/>
        <v>0</v>
      </c>
      <c r="I184" s="80"/>
      <c r="J184" s="82">
        <f t="shared" si="16"/>
        <v>0</v>
      </c>
      <c r="K184" s="80"/>
      <c r="L184" s="82">
        <f t="shared" si="17"/>
        <v>0</v>
      </c>
      <c r="M184" s="80">
        <f t="shared" si="14"/>
        <v>0</v>
      </c>
      <c r="N184" s="82">
        <f t="shared" si="14"/>
        <v>0</v>
      </c>
      <c r="O184" s="80">
        <f t="shared" si="18"/>
        <v>0</v>
      </c>
      <c r="P184" s="82">
        <f t="shared" si="19"/>
        <v>0</v>
      </c>
      <c r="Q184" s="83">
        <f t="shared" si="20"/>
        <v>0</v>
      </c>
      <c r="R184" s="84"/>
      <c r="S184" s="85"/>
    </row>
    <row r="185" spans="2:19" ht="24.95" customHeight="1">
      <c r="B185" s="52"/>
      <c r="C185" s="78"/>
      <c r="D185" s="101"/>
      <c r="E185" s="80"/>
      <c r="F185" s="81"/>
      <c r="G185" s="82"/>
      <c r="H185" s="82">
        <f t="shared" si="15"/>
        <v>0</v>
      </c>
      <c r="I185" s="80"/>
      <c r="J185" s="82">
        <f t="shared" si="16"/>
        <v>0</v>
      </c>
      <c r="K185" s="80"/>
      <c r="L185" s="82">
        <f t="shared" si="17"/>
        <v>0</v>
      </c>
      <c r="M185" s="80">
        <f t="shared" si="14"/>
        <v>0</v>
      </c>
      <c r="N185" s="82">
        <f t="shared" si="14"/>
        <v>0</v>
      </c>
      <c r="O185" s="80">
        <f t="shared" si="18"/>
        <v>0</v>
      </c>
      <c r="P185" s="82">
        <f t="shared" si="19"/>
        <v>0</v>
      </c>
      <c r="Q185" s="83">
        <f t="shared" si="20"/>
        <v>0</v>
      </c>
      <c r="R185" s="84"/>
      <c r="S185" s="85"/>
    </row>
    <row r="186" spans="2:19" ht="24.95" customHeight="1">
      <c r="B186" s="52"/>
      <c r="C186" s="78"/>
      <c r="D186" s="101"/>
      <c r="E186" s="80"/>
      <c r="F186" s="81"/>
      <c r="G186" s="82"/>
      <c r="H186" s="82">
        <f t="shared" si="15"/>
        <v>0</v>
      </c>
      <c r="I186" s="80"/>
      <c r="J186" s="82">
        <f t="shared" si="16"/>
        <v>0</v>
      </c>
      <c r="K186" s="80"/>
      <c r="L186" s="82">
        <f t="shared" si="17"/>
        <v>0</v>
      </c>
      <c r="M186" s="80">
        <f t="shared" si="14"/>
        <v>0</v>
      </c>
      <c r="N186" s="82">
        <f t="shared" si="14"/>
        <v>0</v>
      </c>
      <c r="O186" s="80">
        <f t="shared" si="18"/>
        <v>0</v>
      </c>
      <c r="P186" s="82">
        <f t="shared" si="19"/>
        <v>0</v>
      </c>
      <c r="Q186" s="83">
        <f t="shared" si="20"/>
        <v>0</v>
      </c>
      <c r="R186" s="84"/>
      <c r="S186" s="85"/>
    </row>
    <row r="187" spans="2:19" ht="24.95" customHeight="1">
      <c r="B187" s="52"/>
      <c r="C187" s="78"/>
      <c r="D187" s="101"/>
      <c r="E187" s="80"/>
      <c r="F187" s="81"/>
      <c r="G187" s="82"/>
      <c r="H187" s="82">
        <f t="shared" si="15"/>
        <v>0</v>
      </c>
      <c r="I187" s="80"/>
      <c r="J187" s="82">
        <f t="shared" si="16"/>
        <v>0</v>
      </c>
      <c r="K187" s="80"/>
      <c r="L187" s="82">
        <f t="shared" si="17"/>
        <v>0</v>
      </c>
      <c r="M187" s="80">
        <f t="shared" si="14"/>
        <v>0</v>
      </c>
      <c r="N187" s="82">
        <f t="shared" si="14"/>
        <v>0</v>
      </c>
      <c r="O187" s="80">
        <f t="shared" si="18"/>
        <v>0</v>
      </c>
      <c r="P187" s="82">
        <f t="shared" si="19"/>
        <v>0</v>
      </c>
      <c r="Q187" s="83">
        <f t="shared" si="20"/>
        <v>0</v>
      </c>
      <c r="R187" s="84"/>
      <c r="S187" s="85"/>
    </row>
    <row r="188" spans="2:19" ht="24.95" customHeight="1">
      <c r="B188" s="52"/>
      <c r="C188" s="78"/>
      <c r="D188" s="101"/>
      <c r="E188" s="80"/>
      <c r="F188" s="81"/>
      <c r="G188" s="82"/>
      <c r="H188" s="82">
        <f t="shared" si="15"/>
        <v>0</v>
      </c>
      <c r="I188" s="80"/>
      <c r="J188" s="82">
        <f t="shared" si="16"/>
        <v>0</v>
      </c>
      <c r="K188" s="80"/>
      <c r="L188" s="82">
        <f t="shared" si="17"/>
        <v>0</v>
      </c>
      <c r="M188" s="80">
        <f t="shared" si="14"/>
        <v>0</v>
      </c>
      <c r="N188" s="82">
        <f t="shared" si="14"/>
        <v>0</v>
      </c>
      <c r="O188" s="80">
        <f t="shared" si="18"/>
        <v>0</v>
      </c>
      <c r="P188" s="82">
        <f t="shared" si="19"/>
        <v>0</v>
      </c>
      <c r="Q188" s="83">
        <f t="shared" si="20"/>
        <v>0</v>
      </c>
      <c r="R188" s="84"/>
      <c r="S188" s="85"/>
    </row>
    <row r="189" spans="2:19" ht="24.95" customHeight="1">
      <c r="B189" s="52"/>
      <c r="C189" s="78"/>
      <c r="D189" s="101"/>
      <c r="E189" s="80"/>
      <c r="F189" s="81"/>
      <c r="G189" s="82"/>
      <c r="H189" s="82">
        <f t="shared" si="15"/>
        <v>0</v>
      </c>
      <c r="I189" s="80"/>
      <c r="J189" s="82">
        <f t="shared" si="16"/>
        <v>0</v>
      </c>
      <c r="K189" s="80"/>
      <c r="L189" s="82">
        <f t="shared" si="17"/>
        <v>0</v>
      </c>
      <c r="M189" s="80">
        <f t="shared" si="14"/>
        <v>0</v>
      </c>
      <c r="N189" s="82">
        <f t="shared" si="14"/>
        <v>0</v>
      </c>
      <c r="O189" s="80">
        <f t="shared" si="18"/>
        <v>0</v>
      </c>
      <c r="P189" s="82">
        <f t="shared" si="19"/>
        <v>0</v>
      </c>
      <c r="Q189" s="83">
        <f t="shared" si="20"/>
        <v>0</v>
      </c>
      <c r="R189" s="84"/>
      <c r="S189" s="85"/>
    </row>
    <row r="190" spans="2:19" ht="24.95" customHeight="1">
      <c r="B190" s="52"/>
      <c r="C190" s="78"/>
      <c r="D190" s="101"/>
      <c r="E190" s="80"/>
      <c r="F190" s="81"/>
      <c r="G190" s="82"/>
      <c r="H190" s="82">
        <f t="shared" si="15"/>
        <v>0</v>
      </c>
      <c r="I190" s="80"/>
      <c r="J190" s="82">
        <f t="shared" si="16"/>
        <v>0</v>
      </c>
      <c r="K190" s="80"/>
      <c r="L190" s="82">
        <f t="shared" si="17"/>
        <v>0</v>
      </c>
      <c r="M190" s="80">
        <f t="shared" ref="M190:N245" si="21">I190+K190</f>
        <v>0</v>
      </c>
      <c r="N190" s="82">
        <f t="shared" si="21"/>
        <v>0</v>
      </c>
      <c r="O190" s="80">
        <f t="shared" si="18"/>
        <v>0</v>
      </c>
      <c r="P190" s="82">
        <f t="shared" si="19"/>
        <v>0</v>
      </c>
      <c r="Q190" s="83">
        <f t="shared" si="20"/>
        <v>0</v>
      </c>
      <c r="R190" s="84"/>
      <c r="S190" s="85"/>
    </row>
    <row r="191" spans="2:19" ht="24.95" customHeight="1">
      <c r="B191" s="52"/>
      <c r="C191" s="78"/>
      <c r="D191" s="101"/>
      <c r="E191" s="80"/>
      <c r="F191" s="81"/>
      <c r="G191" s="82"/>
      <c r="H191" s="82">
        <f t="shared" si="15"/>
        <v>0</v>
      </c>
      <c r="I191" s="80"/>
      <c r="J191" s="82">
        <f t="shared" si="16"/>
        <v>0</v>
      </c>
      <c r="K191" s="80"/>
      <c r="L191" s="82">
        <f t="shared" si="17"/>
        <v>0</v>
      </c>
      <c r="M191" s="80">
        <f t="shared" si="21"/>
        <v>0</v>
      </c>
      <c r="N191" s="82">
        <f t="shared" si="21"/>
        <v>0</v>
      </c>
      <c r="O191" s="80">
        <f t="shared" si="18"/>
        <v>0</v>
      </c>
      <c r="P191" s="82">
        <f t="shared" si="19"/>
        <v>0</v>
      </c>
      <c r="Q191" s="83">
        <f t="shared" si="20"/>
        <v>0</v>
      </c>
      <c r="R191" s="84"/>
      <c r="S191" s="85"/>
    </row>
    <row r="192" spans="2:19" ht="24.95" customHeight="1">
      <c r="B192" s="52"/>
      <c r="C192" s="78"/>
      <c r="D192" s="101"/>
      <c r="E192" s="80"/>
      <c r="F192" s="81"/>
      <c r="G192" s="82"/>
      <c r="H192" s="82">
        <f t="shared" si="15"/>
        <v>0</v>
      </c>
      <c r="I192" s="80"/>
      <c r="J192" s="82">
        <f t="shared" si="16"/>
        <v>0</v>
      </c>
      <c r="K192" s="80"/>
      <c r="L192" s="82">
        <f t="shared" si="17"/>
        <v>0</v>
      </c>
      <c r="M192" s="80">
        <f t="shared" si="21"/>
        <v>0</v>
      </c>
      <c r="N192" s="82">
        <f t="shared" si="21"/>
        <v>0</v>
      </c>
      <c r="O192" s="80">
        <f t="shared" si="18"/>
        <v>0</v>
      </c>
      <c r="P192" s="82">
        <f t="shared" si="19"/>
        <v>0</v>
      </c>
      <c r="Q192" s="83">
        <f t="shared" si="20"/>
        <v>0</v>
      </c>
      <c r="R192" s="84"/>
      <c r="S192" s="85"/>
    </row>
    <row r="193" spans="2:19" ht="24.95" customHeight="1">
      <c r="B193" s="52"/>
      <c r="C193" s="78"/>
      <c r="D193" s="101"/>
      <c r="E193" s="80"/>
      <c r="F193" s="81"/>
      <c r="G193" s="82"/>
      <c r="H193" s="82">
        <f t="shared" si="15"/>
        <v>0</v>
      </c>
      <c r="I193" s="80"/>
      <c r="J193" s="82">
        <f t="shared" si="16"/>
        <v>0</v>
      </c>
      <c r="K193" s="80"/>
      <c r="L193" s="82">
        <f t="shared" si="17"/>
        <v>0</v>
      </c>
      <c r="M193" s="80">
        <f t="shared" si="21"/>
        <v>0</v>
      </c>
      <c r="N193" s="82">
        <f t="shared" si="21"/>
        <v>0</v>
      </c>
      <c r="O193" s="80">
        <f t="shared" si="18"/>
        <v>0</v>
      </c>
      <c r="P193" s="82">
        <f t="shared" si="19"/>
        <v>0</v>
      </c>
      <c r="Q193" s="83">
        <f t="shared" si="20"/>
        <v>0</v>
      </c>
      <c r="R193" s="84"/>
      <c r="S193" s="85"/>
    </row>
    <row r="194" spans="2:19" ht="24.95" customHeight="1">
      <c r="C194" s="78"/>
      <c r="D194" s="101"/>
      <c r="E194" s="80"/>
      <c r="F194" s="81"/>
      <c r="G194" s="82"/>
      <c r="H194" s="82">
        <f t="shared" si="15"/>
        <v>0</v>
      </c>
      <c r="I194" s="80"/>
      <c r="J194" s="82">
        <f t="shared" si="16"/>
        <v>0</v>
      </c>
      <c r="K194" s="80"/>
      <c r="L194" s="82">
        <f t="shared" si="17"/>
        <v>0</v>
      </c>
      <c r="M194" s="80">
        <f t="shared" si="21"/>
        <v>0</v>
      </c>
      <c r="N194" s="82">
        <f t="shared" si="21"/>
        <v>0</v>
      </c>
      <c r="O194" s="80">
        <f t="shared" si="18"/>
        <v>0</v>
      </c>
      <c r="P194" s="82">
        <f t="shared" si="19"/>
        <v>0</v>
      </c>
      <c r="Q194" s="83">
        <f t="shared" si="20"/>
        <v>0</v>
      </c>
      <c r="R194" s="84"/>
      <c r="S194" s="85"/>
    </row>
    <row r="195" spans="2:19" ht="24.95" customHeight="1">
      <c r="C195" s="78"/>
      <c r="D195" s="101"/>
      <c r="E195" s="80"/>
      <c r="F195" s="81"/>
      <c r="G195" s="82"/>
      <c r="H195" s="82">
        <f t="shared" si="15"/>
        <v>0</v>
      </c>
      <c r="I195" s="80"/>
      <c r="J195" s="82">
        <f t="shared" si="16"/>
        <v>0</v>
      </c>
      <c r="K195" s="80"/>
      <c r="L195" s="82">
        <f t="shared" si="17"/>
        <v>0</v>
      </c>
      <c r="M195" s="80">
        <f t="shared" si="21"/>
        <v>0</v>
      </c>
      <c r="N195" s="82">
        <f t="shared" si="21"/>
        <v>0</v>
      </c>
      <c r="O195" s="80">
        <f t="shared" si="18"/>
        <v>0</v>
      </c>
      <c r="P195" s="82">
        <f t="shared" si="19"/>
        <v>0</v>
      </c>
      <c r="Q195" s="83">
        <f t="shared" si="20"/>
        <v>0</v>
      </c>
      <c r="R195" s="84"/>
      <c r="S195" s="85"/>
    </row>
    <row r="196" spans="2:19" ht="24.95" customHeight="1">
      <c r="C196" s="78"/>
      <c r="D196" s="100"/>
      <c r="E196" s="80"/>
      <c r="F196" s="81"/>
      <c r="G196" s="82"/>
      <c r="H196" s="82">
        <f t="shared" si="15"/>
        <v>0</v>
      </c>
      <c r="I196" s="80"/>
      <c r="J196" s="82">
        <f t="shared" si="16"/>
        <v>0</v>
      </c>
      <c r="K196" s="80"/>
      <c r="L196" s="82">
        <f t="shared" si="17"/>
        <v>0</v>
      </c>
      <c r="M196" s="80">
        <f t="shared" si="21"/>
        <v>0</v>
      </c>
      <c r="N196" s="82">
        <f t="shared" si="21"/>
        <v>0</v>
      </c>
      <c r="O196" s="80">
        <f t="shared" si="18"/>
        <v>0</v>
      </c>
      <c r="P196" s="82">
        <f t="shared" si="19"/>
        <v>0</v>
      </c>
      <c r="Q196" s="83">
        <f t="shared" si="20"/>
        <v>0</v>
      </c>
      <c r="R196" s="84"/>
      <c r="S196" s="85"/>
    </row>
    <row r="197" spans="2:19" ht="24.95" customHeight="1">
      <c r="B197" s="52"/>
      <c r="C197" s="78"/>
      <c r="D197" s="79"/>
      <c r="E197" s="80"/>
      <c r="F197" s="81"/>
      <c r="G197" s="82"/>
      <c r="H197" s="82">
        <f t="shared" si="15"/>
        <v>0</v>
      </c>
      <c r="I197" s="80"/>
      <c r="J197" s="82">
        <f t="shared" si="16"/>
        <v>0</v>
      </c>
      <c r="K197" s="80"/>
      <c r="L197" s="82">
        <f t="shared" si="17"/>
        <v>0</v>
      </c>
      <c r="M197" s="80">
        <f t="shared" si="21"/>
        <v>0</v>
      </c>
      <c r="N197" s="82">
        <f t="shared" si="21"/>
        <v>0</v>
      </c>
      <c r="O197" s="80">
        <f t="shared" si="18"/>
        <v>0</v>
      </c>
      <c r="P197" s="82">
        <f t="shared" si="19"/>
        <v>0</v>
      </c>
      <c r="Q197" s="83">
        <f t="shared" si="20"/>
        <v>0</v>
      </c>
      <c r="R197" s="84"/>
      <c r="S197" s="85"/>
    </row>
    <row r="198" spans="2:19" ht="24.95" customHeight="1">
      <c r="B198" s="52"/>
      <c r="C198" s="78"/>
      <c r="D198" s="100"/>
      <c r="E198" s="80"/>
      <c r="F198" s="81"/>
      <c r="G198" s="82"/>
      <c r="H198" s="82">
        <f t="shared" si="15"/>
        <v>0</v>
      </c>
      <c r="I198" s="80"/>
      <c r="J198" s="82">
        <f t="shared" si="16"/>
        <v>0</v>
      </c>
      <c r="K198" s="80"/>
      <c r="L198" s="82">
        <f t="shared" si="17"/>
        <v>0</v>
      </c>
      <c r="M198" s="80">
        <f t="shared" si="21"/>
        <v>0</v>
      </c>
      <c r="N198" s="82">
        <f t="shared" si="21"/>
        <v>0</v>
      </c>
      <c r="O198" s="80">
        <f t="shared" si="18"/>
        <v>0</v>
      </c>
      <c r="P198" s="82">
        <f t="shared" si="19"/>
        <v>0</v>
      </c>
      <c r="Q198" s="83">
        <f t="shared" si="20"/>
        <v>0</v>
      </c>
      <c r="R198" s="84"/>
      <c r="S198" s="85"/>
    </row>
    <row r="199" spans="2:19" ht="24.95" customHeight="1">
      <c r="B199" s="52"/>
      <c r="C199" s="78"/>
      <c r="D199" s="101"/>
      <c r="E199" s="80"/>
      <c r="F199" s="81"/>
      <c r="G199" s="82"/>
      <c r="H199" s="82">
        <f t="shared" ref="H199:H257" si="22">ROUND(E199*G199,0)</f>
        <v>0</v>
      </c>
      <c r="I199" s="80"/>
      <c r="J199" s="82">
        <f t="shared" ref="J199:J257" si="23">ROUND(G199*I199,0)</f>
        <v>0</v>
      </c>
      <c r="K199" s="80"/>
      <c r="L199" s="82">
        <f t="shared" ref="L199:L257" si="24">ROUND(G199*K199,0)</f>
        <v>0</v>
      </c>
      <c r="M199" s="80">
        <f t="shared" si="21"/>
        <v>0</v>
      </c>
      <c r="N199" s="82">
        <f t="shared" si="21"/>
        <v>0</v>
      </c>
      <c r="O199" s="80">
        <f t="shared" ref="O199:O257" si="25">E199-M199</f>
        <v>0</v>
      </c>
      <c r="P199" s="82">
        <f t="shared" ref="P199:P257" si="26">H199-N199</f>
        <v>0</v>
      </c>
      <c r="Q199" s="83">
        <f t="shared" ref="Q199:Q257" si="27">IF(H199=0,0,(N199/H199))</f>
        <v>0</v>
      </c>
      <c r="R199" s="84"/>
      <c r="S199" s="85"/>
    </row>
    <row r="200" spans="2:19" ht="24.95" customHeight="1">
      <c r="B200" s="52"/>
      <c r="C200" s="78"/>
      <c r="D200" s="79"/>
      <c r="E200" s="80"/>
      <c r="F200" s="81"/>
      <c r="G200" s="82"/>
      <c r="H200" s="82">
        <f t="shared" si="22"/>
        <v>0</v>
      </c>
      <c r="I200" s="80"/>
      <c r="J200" s="82">
        <f t="shared" si="23"/>
        <v>0</v>
      </c>
      <c r="K200" s="80"/>
      <c r="L200" s="82">
        <f t="shared" si="24"/>
        <v>0</v>
      </c>
      <c r="M200" s="80">
        <f t="shared" si="21"/>
        <v>0</v>
      </c>
      <c r="N200" s="82">
        <f t="shared" si="21"/>
        <v>0</v>
      </c>
      <c r="O200" s="80">
        <f t="shared" si="25"/>
        <v>0</v>
      </c>
      <c r="P200" s="82">
        <f t="shared" si="26"/>
        <v>0</v>
      </c>
      <c r="Q200" s="83">
        <f t="shared" si="27"/>
        <v>0</v>
      </c>
      <c r="R200" s="84"/>
      <c r="S200" s="85"/>
    </row>
    <row r="201" spans="2:19" ht="24.95" customHeight="1" thickBot="1">
      <c r="B201" s="52"/>
      <c r="C201" s="86"/>
      <c r="D201" s="104"/>
      <c r="E201" s="88"/>
      <c r="F201" s="89"/>
      <c r="G201" s="90"/>
      <c r="H201" s="90">
        <f t="shared" si="22"/>
        <v>0</v>
      </c>
      <c r="I201" s="88"/>
      <c r="J201" s="90">
        <f t="shared" si="23"/>
        <v>0</v>
      </c>
      <c r="K201" s="88"/>
      <c r="L201" s="90">
        <f t="shared" si="24"/>
        <v>0</v>
      </c>
      <c r="M201" s="88">
        <f t="shared" si="21"/>
        <v>0</v>
      </c>
      <c r="N201" s="90">
        <f t="shared" si="21"/>
        <v>0</v>
      </c>
      <c r="O201" s="88">
        <f t="shared" si="25"/>
        <v>0</v>
      </c>
      <c r="P201" s="90">
        <f t="shared" si="26"/>
        <v>0</v>
      </c>
      <c r="Q201" s="91">
        <f t="shared" si="27"/>
        <v>0</v>
      </c>
      <c r="R201" s="92"/>
      <c r="S201" s="93"/>
    </row>
    <row r="202" spans="2:19" ht="24.95" customHeight="1">
      <c r="B202" s="52"/>
      <c r="C202" s="94"/>
      <c r="D202" s="105"/>
      <c r="E202" s="96"/>
      <c r="F202" s="97"/>
      <c r="G202" s="98"/>
      <c r="H202" s="98">
        <f t="shared" si="22"/>
        <v>0</v>
      </c>
      <c r="I202" s="96"/>
      <c r="J202" s="98">
        <f t="shared" si="23"/>
        <v>0</v>
      </c>
      <c r="K202" s="96"/>
      <c r="L202" s="98">
        <f t="shared" si="24"/>
        <v>0</v>
      </c>
      <c r="M202" s="96">
        <f t="shared" si="21"/>
        <v>0</v>
      </c>
      <c r="N202" s="98">
        <f t="shared" si="21"/>
        <v>0</v>
      </c>
      <c r="O202" s="96">
        <f t="shared" si="25"/>
        <v>0</v>
      </c>
      <c r="P202" s="98">
        <f t="shared" si="26"/>
        <v>0</v>
      </c>
      <c r="Q202" s="99">
        <f t="shared" si="27"/>
        <v>0</v>
      </c>
      <c r="R202" s="76"/>
      <c r="S202" s="77"/>
    </row>
    <row r="203" spans="2:19" ht="24.95" customHeight="1">
      <c r="B203" s="52"/>
      <c r="C203" s="78"/>
      <c r="D203" s="79"/>
      <c r="E203" s="80"/>
      <c r="F203" s="81"/>
      <c r="G203" s="82"/>
      <c r="H203" s="82">
        <f t="shared" si="22"/>
        <v>0</v>
      </c>
      <c r="I203" s="80"/>
      <c r="J203" s="82">
        <f t="shared" si="23"/>
        <v>0</v>
      </c>
      <c r="K203" s="80"/>
      <c r="L203" s="82">
        <f t="shared" si="24"/>
        <v>0</v>
      </c>
      <c r="M203" s="80">
        <f t="shared" si="21"/>
        <v>0</v>
      </c>
      <c r="N203" s="82">
        <f t="shared" si="21"/>
        <v>0</v>
      </c>
      <c r="O203" s="80">
        <f t="shared" si="25"/>
        <v>0</v>
      </c>
      <c r="P203" s="82">
        <f t="shared" si="26"/>
        <v>0</v>
      </c>
      <c r="Q203" s="83">
        <f t="shared" si="27"/>
        <v>0</v>
      </c>
      <c r="R203" s="84"/>
      <c r="S203" s="85"/>
    </row>
    <row r="204" spans="2:19" ht="24.95" customHeight="1">
      <c r="B204" s="52"/>
      <c r="C204" s="78"/>
      <c r="D204" s="100"/>
      <c r="E204" s="80"/>
      <c r="F204" s="81"/>
      <c r="G204" s="82"/>
      <c r="H204" s="82">
        <f t="shared" si="22"/>
        <v>0</v>
      </c>
      <c r="I204" s="80"/>
      <c r="J204" s="82">
        <f t="shared" si="23"/>
        <v>0</v>
      </c>
      <c r="K204" s="80"/>
      <c r="L204" s="82">
        <f t="shared" si="24"/>
        <v>0</v>
      </c>
      <c r="M204" s="80">
        <f t="shared" si="21"/>
        <v>0</v>
      </c>
      <c r="N204" s="82">
        <f t="shared" si="21"/>
        <v>0</v>
      </c>
      <c r="O204" s="80">
        <f t="shared" si="25"/>
        <v>0</v>
      </c>
      <c r="P204" s="82">
        <f t="shared" si="26"/>
        <v>0</v>
      </c>
      <c r="Q204" s="83">
        <f t="shared" si="27"/>
        <v>0</v>
      </c>
      <c r="R204" s="84"/>
      <c r="S204" s="85"/>
    </row>
    <row r="205" spans="2:19" ht="24.95" customHeight="1">
      <c r="B205" s="52"/>
      <c r="C205" s="78"/>
      <c r="D205" s="101"/>
      <c r="E205" s="80"/>
      <c r="F205" s="81"/>
      <c r="G205" s="82"/>
      <c r="H205" s="82">
        <f t="shared" si="22"/>
        <v>0</v>
      </c>
      <c r="I205" s="80"/>
      <c r="J205" s="82">
        <f t="shared" si="23"/>
        <v>0</v>
      </c>
      <c r="K205" s="80"/>
      <c r="L205" s="82">
        <f t="shared" si="24"/>
        <v>0</v>
      </c>
      <c r="M205" s="80">
        <f t="shared" si="21"/>
        <v>0</v>
      </c>
      <c r="N205" s="82">
        <f t="shared" si="21"/>
        <v>0</v>
      </c>
      <c r="O205" s="80">
        <f t="shared" si="25"/>
        <v>0</v>
      </c>
      <c r="P205" s="82">
        <f t="shared" si="26"/>
        <v>0</v>
      </c>
      <c r="Q205" s="83">
        <f t="shared" si="27"/>
        <v>0</v>
      </c>
      <c r="R205" s="84"/>
      <c r="S205" s="85"/>
    </row>
    <row r="206" spans="2:19" ht="24.95" customHeight="1">
      <c r="B206" s="52"/>
      <c r="C206" s="78"/>
      <c r="D206" s="101"/>
      <c r="E206" s="80"/>
      <c r="F206" s="81"/>
      <c r="G206" s="82"/>
      <c r="H206" s="82">
        <f t="shared" si="22"/>
        <v>0</v>
      </c>
      <c r="I206" s="80"/>
      <c r="J206" s="82">
        <f t="shared" si="23"/>
        <v>0</v>
      </c>
      <c r="K206" s="80"/>
      <c r="L206" s="82">
        <f t="shared" si="24"/>
        <v>0</v>
      </c>
      <c r="M206" s="80">
        <f t="shared" si="21"/>
        <v>0</v>
      </c>
      <c r="N206" s="82">
        <f t="shared" si="21"/>
        <v>0</v>
      </c>
      <c r="O206" s="80">
        <f t="shared" si="25"/>
        <v>0</v>
      </c>
      <c r="P206" s="82">
        <f t="shared" si="26"/>
        <v>0</v>
      </c>
      <c r="Q206" s="83">
        <f t="shared" si="27"/>
        <v>0</v>
      </c>
      <c r="R206" s="84"/>
      <c r="S206" s="85"/>
    </row>
    <row r="207" spans="2:19" ht="24.95" customHeight="1">
      <c r="B207" s="52"/>
      <c r="C207" s="78"/>
      <c r="D207" s="101"/>
      <c r="E207" s="80"/>
      <c r="F207" s="81"/>
      <c r="G207" s="82"/>
      <c r="H207" s="82">
        <f t="shared" si="22"/>
        <v>0</v>
      </c>
      <c r="I207" s="80"/>
      <c r="J207" s="82">
        <f t="shared" si="23"/>
        <v>0</v>
      </c>
      <c r="K207" s="80"/>
      <c r="L207" s="82">
        <f t="shared" si="24"/>
        <v>0</v>
      </c>
      <c r="M207" s="80">
        <f t="shared" si="21"/>
        <v>0</v>
      </c>
      <c r="N207" s="82">
        <f t="shared" si="21"/>
        <v>0</v>
      </c>
      <c r="O207" s="80">
        <f t="shared" si="25"/>
        <v>0</v>
      </c>
      <c r="P207" s="82">
        <f t="shared" si="26"/>
        <v>0</v>
      </c>
      <c r="Q207" s="83">
        <f t="shared" si="27"/>
        <v>0</v>
      </c>
      <c r="R207" s="84"/>
      <c r="S207" s="85"/>
    </row>
    <row r="208" spans="2:19" ht="24.95" customHeight="1">
      <c r="B208" s="52"/>
      <c r="C208" s="78"/>
      <c r="D208" s="101"/>
      <c r="E208" s="80"/>
      <c r="F208" s="81"/>
      <c r="G208" s="82"/>
      <c r="H208" s="82">
        <f t="shared" si="22"/>
        <v>0</v>
      </c>
      <c r="I208" s="80"/>
      <c r="J208" s="82">
        <f t="shared" si="23"/>
        <v>0</v>
      </c>
      <c r="K208" s="80"/>
      <c r="L208" s="82">
        <f t="shared" si="24"/>
        <v>0</v>
      </c>
      <c r="M208" s="80">
        <f t="shared" si="21"/>
        <v>0</v>
      </c>
      <c r="N208" s="82">
        <f t="shared" si="21"/>
        <v>0</v>
      </c>
      <c r="O208" s="80">
        <f t="shared" si="25"/>
        <v>0</v>
      </c>
      <c r="P208" s="82">
        <f t="shared" si="26"/>
        <v>0</v>
      </c>
      <c r="Q208" s="83">
        <f t="shared" si="27"/>
        <v>0</v>
      </c>
      <c r="R208" s="84"/>
      <c r="S208" s="85"/>
    </row>
    <row r="209" spans="2:19" ht="24.95" customHeight="1">
      <c r="B209" s="52"/>
      <c r="C209" s="78"/>
      <c r="D209" s="101"/>
      <c r="E209" s="80"/>
      <c r="F209" s="81"/>
      <c r="G209" s="82"/>
      <c r="H209" s="82">
        <f t="shared" si="22"/>
        <v>0</v>
      </c>
      <c r="I209" s="80"/>
      <c r="J209" s="82">
        <f t="shared" si="23"/>
        <v>0</v>
      </c>
      <c r="K209" s="80"/>
      <c r="L209" s="82">
        <f t="shared" si="24"/>
        <v>0</v>
      </c>
      <c r="M209" s="80">
        <f t="shared" si="21"/>
        <v>0</v>
      </c>
      <c r="N209" s="82">
        <f t="shared" si="21"/>
        <v>0</v>
      </c>
      <c r="O209" s="80">
        <f t="shared" si="25"/>
        <v>0</v>
      </c>
      <c r="P209" s="82">
        <f t="shared" si="26"/>
        <v>0</v>
      </c>
      <c r="Q209" s="83">
        <f t="shared" si="27"/>
        <v>0</v>
      </c>
      <c r="R209" s="84"/>
      <c r="S209" s="85"/>
    </row>
    <row r="210" spans="2:19" ht="24.95" customHeight="1">
      <c r="B210" s="52"/>
      <c r="C210" s="78"/>
      <c r="D210" s="101"/>
      <c r="E210" s="80"/>
      <c r="F210" s="81"/>
      <c r="G210" s="82"/>
      <c r="H210" s="82">
        <f t="shared" si="22"/>
        <v>0</v>
      </c>
      <c r="I210" s="80"/>
      <c r="J210" s="82">
        <f t="shared" si="23"/>
        <v>0</v>
      </c>
      <c r="K210" s="80"/>
      <c r="L210" s="82">
        <f t="shared" si="24"/>
        <v>0</v>
      </c>
      <c r="M210" s="80">
        <f t="shared" si="21"/>
        <v>0</v>
      </c>
      <c r="N210" s="82">
        <f t="shared" si="21"/>
        <v>0</v>
      </c>
      <c r="O210" s="80">
        <f t="shared" si="25"/>
        <v>0</v>
      </c>
      <c r="P210" s="82">
        <f t="shared" si="26"/>
        <v>0</v>
      </c>
      <c r="Q210" s="83">
        <f t="shared" si="27"/>
        <v>0</v>
      </c>
      <c r="R210" s="84"/>
      <c r="S210" s="85"/>
    </row>
    <row r="211" spans="2:19" ht="24.95" customHeight="1">
      <c r="B211" s="52"/>
      <c r="C211" s="78"/>
      <c r="D211" s="101"/>
      <c r="E211" s="80"/>
      <c r="F211" s="81"/>
      <c r="G211" s="82"/>
      <c r="H211" s="82">
        <f t="shared" si="22"/>
        <v>0</v>
      </c>
      <c r="I211" s="80"/>
      <c r="J211" s="82">
        <f t="shared" si="23"/>
        <v>0</v>
      </c>
      <c r="K211" s="80"/>
      <c r="L211" s="82">
        <f t="shared" si="24"/>
        <v>0</v>
      </c>
      <c r="M211" s="80">
        <f t="shared" si="21"/>
        <v>0</v>
      </c>
      <c r="N211" s="82">
        <f t="shared" si="21"/>
        <v>0</v>
      </c>
      <c r="O211" s="80">
        <f t="shared" si="25"/>
        <v>0</v>
      </c>
      <c r="P211" s="82">
        <f t="shared" si="26"/>
        <v>0</v>
      </c>
      <c r="Q211" s="83">
        <f t="shared" si="27"/>
        <v>0</v>
      </c>
      <c r="R211" s="84"/>
      <c r="S211" s="85"/>
    </row>
    <row r="212" spans="2:19" ht="24.95" customHeight="1">
      <c r="C212" s="78"/>
      <c r="D212" s="101"/>
      <c r="E212" s="80"/>
      <c r="F212" s="81"/>
      <c r="G212" s="82"/>
      <c r="H212" s="82">
        <f t="shared" si="22"/>
        <v>0</v>
      </c>
      <c r="I212" s="80"/>
      <c r="J212" s="82">
        <f t="shared" si="23"/>
        <v>0</v>
      </c>
      <c r="K212" s="80"/>
      <c r="L212" s="82">
        <f t="shared" si="24"/>
        <v>0</v>
      </c>
      <c r="M212" s="80">
        <f t="shared" si="21"/>
        <v>0</v>
      </c>
      <c r="N212" s="82">
        <f t="shared" si="21"/>
        <v>0</v>
      </c>
      <c r="O212" s="80">
        <f t="shared" si="25"/>
        <v>0</v>
      </c>
      <c r="P212" s="82">
        <f t="shared" si="26"/>
        <v>0</v>
      </c>
      <c r="Q212" s="83">
        <f t="shared" si="27"/>
        <v>0</v>
      </c>
      <c r="R212" s="84"/>
      <c r="S212" s="85"/>
    </row>
    <row r="213" spans="2:19" ht="24.95" customHeight="1">
      <c r="C213" s="78"/>
      <c r="D213" s="101"/>
      <c r="E213" s="80"/>
      <c r="F213" s="81"/>
      <c r="G213" s="82"/>
      <c r="H213" s="82">
        <f t="shared" si="22"/>
        <v>0</v>
      </c>
      <c r="I213" s="80"/>
      <c r="J213" s="82">
        <f t="shared" si="23"/>
        <v>0</v>
      </c>
      <c r="K213" s="80"/>
      <c r="L213" s="82">
        <f t="shared" si="24"/>
        <v>0</v>
      </c>
      <c r="M213" s="80">
        <f t="shared" si="21"/>
        <v>0</v>
      </c>
      <c r="N213" s="82">
        <f t="shared" si="21"/>
        <v>0</v>
      </c>
      <c r="O213" s="80">
        <f t="shared" si="25"/>
        <v>0</v>
      </c>
      <c r="P213" s="82">
        <f t="shared" si="26"/>
        <v>0</v>
      </c>
      <c r="Q213" s="83">
        <f t="shared" si="27"/>
        <v>0</v>
      </c>
      <c r="R213" s="84"/>
      <c r="S213" s="85"/>
    </row>
    <row r="214" spans="2:19" ht="24.95" customHeight="1">
      <c r="C214" s="78"/>
      <c r="D214" s="100"/>
      <c r="E214" s="80"/>
      <c r="F214" s="81"/>
      <c r="G214" s="82"/>
      <c r="H214" s="82">
        <f t="shared" si="22"/>
        <v>0</v>
      </c>
      <c r="I214" s="80"/>
      <c r="J214" s="82">
        <f t="shared" si="23"/>
        <v>0</v>
      </c>
      <c r="K214" s="80"/>
      <c r="L214" s="82">
        <f t="shared" si="24"/>
        <v>0</v>
      </c>
      <c r="M214" s="80">
        <f t="shared" si="21"/>
        <v>0</v>
      </c>
      <c r="N214" s="82">
        <f t="shared" si="21"/>
        <v>0</v>
      </c>
      <c r="O214" s="80">
        <f t="shared" si="25"/>
        <v>0</v>
      </c>
      <c r="P214" s="82">
        <f t="shared" si="26"/>
        <v>0</v>
      </c>
      <c r="Q214" s="83">
        <f t="shared" si="27"/>
        <v>0</v>
      </c>
      <c r="R214" s="84"/>
      <c r="S214" s="85"/>
    </row>
    <row r="215" spans="2:19" ht="24.95" customHeight="1">
      <c r="B215" s="52"/>
      <c r="C215" s="78"/>
      <c r="D215" s="79"/>
      <c r="E215" s="80"/>
      <c r="F215" s="81"/>
      <c r="G215" s="82"/>
      <c r="H215" s="82">
        <f t="shared" si="22"/>
        <v>0</v>
      </c>
      <c r="I215" s="80"/>
      <c r="J215" s="82">
        <f t="shared" si="23"/>
        <v>0</v>
      </c>
      <c r="K215" s="80"/>
      <c r="L215" s="82">
        <f t="shared" si="24"/>
        <v>0</v>
      </c>
      <c r="M215" s="80">
        <f t="shared" si="21"/>
        <v>0</v>
      </c>
      <c r="N215" s="82">
        <f t="shared" si="21"/>
        <v>0</v>
      </c>
      <c r="O215" s="80">
        <f t="shared" si="25"/>
        <v>0</v>
      </c>
      <c r="P215" s="82">
        <f t="shared" si="26"/>
        <v>0</v>
      </c>
      <c r="Q215" s="83">
        <f t="shared" si="27"/>
        <v>0</v>
      </c>
      <c r="R215" s="84"/>
      <c r="S215" s="85"/>
    </row>
    <row r="216" spans="2:19" ht="24.95" customHeight="1">
      <c r="B216" s="52"/>
      <c r="C216" s="78"/>
      <c r="D216" s="100"/>
      <c r="E216" s="80"/>
      <c r="F216" s="81"/>
      <c r="G216" s="82"/>
      <c r="H216" s="82">
        <f t="shared" si="22"/>
        <v>0</v>
      </c>
      <c r="I216" s="80"/>
      <c r="J216" s="82">
        <f t="shared" si="23"/>
        <v>0</v>
      </c>
      <c r="K216" s="80"/>
      <c r="L216" s="82">
        <f t="shared" si="24"/>
        <v>0</v>
      </c>
      <c r="M216" s="80">
        <f t="shared" si="21"/>
        <v>0</v>
      </c>
      <c r="N216" s="82">
        <f t="shared" si="21"/>
        <v>0</v>
      </c>
      <c r="O216" s="80">
        <f t="shared" si="25"/>
        <v>0</v>
      </c>
      <c r="P216" s="82">
        <f t="shared" si="26"/>
        <v>0</v>
      </c>
      <c r="Q216" s="83">
        <f t="shared" si="27"/>
        <v>0</v>
      </c>
      <c r="R216" s="84"/>
      <c r="S216" s="85"/>
    </row>
    <row r="217" spans="2:19" ht="24.95" customHeight="1">
      <c r="B217" s="52"/>
      <c r="C217" s="78"/>
      <c r="D217" s="101"/>
      <c r="E217" s="80"/>
      <c r="F217" s="81"/>
      <c r="G217" s="82"/>
      <c r="H217" s="82">
        <f t="shared" si="22"/>
        <v>0</v>
      </c>
      <c r="I217" s="80"/>
      <c r="J217" s="82">
        <f t="shared" si="23"/>
        <v>0</v>
      </c>
      <c r="K217" s="80"/>
      <c r="L217" s="82">
        <f t="shared" si="24"/>
        <v>0</v>
      </c>
      <c r="M217" s="80">
        <f t="shared" si="21"/>
        <v>0</v>
      </c>
      <c r="N217" s="82">
        <f t="shared" si="21"/>
        <v>0</v>
      </c>
      <c r="O217" s="80">
        <f t="shared" si="25"/>
        <v>0</v>
      </c>
      <c r="P217" s="82">
        <f t="shared" si="26"/>
        <v>0</v>
      </c>
      <c r="Q217" s="83">
        <f t="shared" si="27"/>
        <v>0</v>
      </c>
      <c r="R217" s="84"/>
      <c r="S217" s="85"/>
    </row>
    <row r="218" spans="2:19" ht="24.95" customHeight="1">
      <c r="B218" s="52"/>
      <c r="C218" s="78"/>
      <c r="D218" s="79"/>
      <c r="E218" s="80"/>
      <c r="F218" s="81"/>
      <c r="G218" s="82"/>
      <c r="H218" s="82">
        <f t="shared" si="22"/>
        <v>0</v>
      </c>
      <c r="I218" s="80"/>
      <c r="J218" s="82">
        <f t="shared" si="23"/>
        <v>0</v>
      </c>
      <c r="K218" s="80"/>
      <c r="L218" s="82">
        <f t="shared" si="24"/>
        <v>0</v>
      </c>
      <c r="M218" s="80">
        <f t="shared" si="21"/>
        <v>0</v>
      </c>
      <c r="N218" s="82">
        <f t="shared" si="21"/>
        <v>0</v>
      </c>
      <c r="O218" s="80">
        <f t="shared" si="25"/>
        <v>0</v>
      </c>
      <c r="P218" s="82">
        <f t="shared" si="26"/>
        <v>0</v>
      </c>
      <c r="Q218" s="83">
        <f t="shared" si="27"/>
        <v>0</v>
      </c>
      <c r="R218" s="84"/>
      <c r="S218" s="85"/>
    </row>
    <row r="219" spans="2:19" ht="24.95" customHeight="1">
      <c r="B219" s="52"/>
      <c r="C219" s="78"/>
      <c r="D219" s="100"/>
      <c r="E219" s="80"/>
      <c r="F219" s="81"/>
      <c r="G219" s="82"/>
      <c r="H219" s="82">
        <f t="shared" si="22"/>
        <v>0</v>
      </c>
      <c r="I219" s="80"/>
      <c r="J219" s="82">
        <f t="shared" si="23"/>
        <v>0</v>
      </c>
      <c r="K219" s="80"/>
      <c r="L219" s="82">
        <f t="shared" si="24"/>
        <v>0</v>
      </c>
      <c r="M219" s="80">
        <f t="shared" si="21"/>
        <v>0</v>
      </c>
      <c r="N219" s="82">
        <f t="shared" si="21"/>
        <v>0</v>
      </c>
      <c r="O219" s="80">
        <f t="shared" si="25"/>
        <v>0</v>
      </c>
      <c r="P219" s="82">
        <f t="shared" si="26"/>
        <v>0</v>
      </c>
      <c r="Q219" s="83">
        <f t="shared" si="27"/>
        <v>0</v>
      </c>
      <c r="R219" s="84"/>
      <c r="S219" s="85"/>
    </row>
    <row r="220" spans="2:19" ht="24.95" customHeight="1">
      <c r="B220" s="52"/>
      <c r="C220" s="78"/>
      <c r="D220" s="101"/>
      <c r="E220" s="80"/>
      <c r="F220" s="81"/>
      <c r="G220" s="82"/>
      <c r="H220" s="82">
        <f t="shared" si="22"/>
        <v>0</v>
      </c>
      <c r="I220" s="80"/>
      <c r="J220" s="82">
        <f t="shared" si="23"/>
        <v>0</v>
      </c>
      <c r="K220" s="80"/>
      <c r="L220" s="82">
        <f t="shared" si="24"/>
        <v>0</v>
      </c>
      <c r="M220" s="80">
        <f t="shared" si="21"/>
        <v>0</v>
      </c>
      <c r="N220" s="82">
        <f t="shared" si="21"/>
        <v>0</v>
      </c>
      <c r="O220" s="80">
        <f t="shared" si="25"/>
        <v>0</v>
      </c>
      <c r="P220" s="82">
        <f t="shared" si="26"/>
        <v>0</v>
      </c>
      <c r="Q220" s="83">
        <f t="shared" si="27"/>
        <v>0</v>
      </c>
      <c r="R220" s="84"/>
      <c r="S220" s="85"/>
    </row>
    <row r="221" spans="2:19" ht="24.95" customHeight="1">
      <c r="B221" s="52"/>
      <c r="C221" s="78"/>
      <c r="D221" s="79"/>
      <c r="E221" s="80"/>
      <c r="F221" s="81"/>
      <c r="G221" s="82"/>
      <c r="H221" s="82">
        <f t="shared" si="22"/>
        <v>0</v>
      </c>
      <c r="I221" s="80"/>
      <c r="J221" s="82">
        <f t="shared" si="23"/>
        <v>0</v>
      </c>
      <c r="K221" s="80"/>
      <c r="L221" s="82">
        <f t="shared" si="24"/>
        <v>0</v>
      </c>
      <c r="M221" s="80">
        <f t="shared" si="21"/>
        <v>0</v>
      </c>
      <c r="N221" s="82">
        <f t="shared" si="21"/>
        <v>0</v>
      </c>
      <c r="O221" s="80">
        <f t="shared" si="25"/>
        <v>0</v>
      </c>
      <c r="P221" s="82">
        <f t="shared" si="26"/>
        <v>0</v>
      </c>
      <c r="Q221" s="83">
        <f t="shared" si="27"/>
        <v>0</v>
      </c>
      <c r="R221" s="84"/>
      <c r="S221" s="85"/>
    </row>
    <row r="222" spans="2:19" ht="24.95" customHeight="1">
      <c r="B222" s="52"/>
      <c r="C222" s="78"/>
      <c r="D222" s="100"/>
      <c r="E222" s="80"/>
      <c r="F222" s="81"/>
      <c r="G222" s="82"/>
      <c r="H222" s="82">
        <f t="shared" si="22"/>
        <v>0</v>
      </c>
      <c r="I222" s="80"/>
      <c r="J222" s="82">
        <f t="shared" si="23"/>
        <v>0</v>
      </c>
      <c r="K222" s="80"/>
      <c r="L222" s="82">
        <f t="shared" si="24"/>
        <v>0</v>
      </c>
      <c r="M222" s="80">
        <f t="shared" si="21"/>
        <v>0</v>
      </c>
      <c r="N222" s="82">
        <f t="shared" si="21"/>
        <v>0</v>
      </c>
      <c r="O222" s="80">
        <f t="shared" si="25"/>
        <v>0</v>
      </c>
      <c r="P222" s="82">
        <f t="shared" si="26"/>
        <v>0</v>
      </c>
      <c r="Q222" s="83">
        <f t="shared" si="27"/>
        <v>0</v>
      </c>
      <c r="R222" s="84"/>
      <c r="S222" s="85"/>
    </row>
    <row r="223" spans="2:19" ht="24.95" customHeight="1">
      <c r="B223" s="52"/>
      <c r="C223" s="78"/>
      <c r="D223" s="101"/>
      <c r="E223" s="80"/>
      <c r="F223" s="81"/>
      <c r="G223" s="82"/>
      <c r="H223" s="82">
        <f t="shared" si="22"/>
        <v>0</v>
      </c>
      <c r="I223" s="80"/>
      <c r="J223" s="82">
        <f t="shared" si="23"/>
        <v>0</v>
      </c>
      <c r="K223" s="80"/>
      <c r="L223" s="82">
        <f t="shared" si="24"/>
        <v>0</v>
      </c>
      <c r="M223" s="80">
        <f t="shared" si="21"/>
        <v>0</v>
      </c>
      <c r="N223" s="82">
        <f t="shared" si="21"/>
        <v>0</v>
      </c>
      <c r="O223" s="80">
        <f t="shared" si="25"/>
        <v>0</v>
      </c>
      <c r="P223" s="82">
        <f t="shared" si="26"/>
        <v>0</v>
      </c>
      <c r="Q223" s="83">
        <f t="shared" si="27"/>
        <v>0</v>
      </c>
      <c r="R223" s="84"/>
      <c r="S223" s="85"/>
    </row>
    <row r="224" spans="2:19" ht="24.95" customHeight="1">
      <c r="B224" s="52"/>
      <c r="C224" s="78"/>
      <c r="D224" s="101"/>
      <c r="E224" s="80"/>
      <c r="F224" s="81"/>
      <c r="G224" s="82"/>
      <c r="H224" s="82">
        <f t="shared" si="22"/>
        <v>0</v>
      </c>
      <c r="I224" s="80"/>
      <c r="J224" s="82">
        <f t="shared" si="23"/>
        <v>0</v>
      </c>
      <c r="K224" s="80"/>
      <c r="L224" s="82">
        <f t="shared" si="24"/>
        <v>0</v>
      </c>
      <c r="M224" s="80">
        <f t="shared" si="21"/>
        <v>0</v>
      </c>
      <c r="N224" s="82">
        <f t="shared" si="21"/>
        <v>0</v>
      </c>
      <c r="O224" s="80">
        <f t="shared" si="25"/>
        <v>0</v>
      </c>
      <c r="P224" s="82">
        <f t="shared" si="26"/>
        <v>0</v>
      </c>
      <c r="Q224" s="83">
        <f t="shared" si="27"/>
        <v>0</v>
      </c>
      <c r="R224" s="84"/>
      <c r="S224" s="85"/>
    </row>
    <row r="225" spans="2:19" ht="24.95" customHeight="1">
      <c r="B225" s="52"/>
      <c r="C225" s="78"/>
      <c r="D225" s="101"/>
      <c r="E225" s="80"/>
      <c r="F225" s="81"/>
      <c r="G225" s="82"/>
      <c r="H225" s="82">
        <f t="shared" si="22"/>
        <v>0</v>
      </c>
      <c r="I225" s="80"/>
      <c r="J225" s="82">
        <f t="shared" si="23"/>
        <v>0</v>
      </c>
      <c r="K225" s="80"/>
      <c r="L225" s="82">
        <f t="shared" si="24"/>
        <v>0</v>
      </c>
      <c r="M225" s="80">
        <f t="shared" si="21"/>
        <v>0</v>
      </c>
      <c r="N225" s="82">
        <f t="shared" si="21"/>
        <v>0</v>
      </c>
      <c r="O225" s="80">
        <f t="shared" si="25"/>
        <v>0</v>
      </c>
      <c r="P225" s="82">
        <f t="shared" si="26"/>
        <v>0</v>
      </c>
      <c r="Q225" s="83">
        <f t="shared" si="27"/>
        <v>0</v>
      </c>
      <c r="R225" s="84"/>
      <c r="S225" s="85"/>
    </row>
    <row r="226" spans="2:19" ht="24.95" customHeight="1">
      <c r="B226" s="52"/>
      <c r="C226" s="78"/>
      <c r="D226" s="101"/>
      <c r="E226" s="80"/>
      <c r="F226" s="81"/>
      <c r="G226" s="82"/>
      <c r="H226" s="82">
        <f t="shared" si="22"/>
        <v>0</v>
      </c>
      <c r="I226" s="80"/>
      <c r="J226" s="82">
        <f t="shared" si="23"/>
        <v>0</v>
      </c>
      <c r="K226" s="80"/>
      <c r="L226" s="82">
        <f t="shared" si="24"/>
        <v>0</v>
      </c>
      <c r="M226" s="80">
        <f t="shared" si="21"/>
        <v>0</v>
      </c>
      <c r="N226" s="82">
        <f t="shared" si="21"/>
        <v>0</v>
      </c>
      <c r="O226" s="80">
        <f t="shared" si="25"/>
        <v>0</v>
      </c>
      <c r="P226" s="82">
        <f t="shared" si="26"/>
        <v>0</v>
      </c>
      <c r="Q226" s="83">
        <f t="shared" si="27"/>
        <v>0</v>
      </c>
      <c r="R226" s="84"/>
      <c r="S226" s="85"/>
    </row>
    <row r="227" spans="2:19" ht="24.95" customHeight="1">
      <c r="B227" s="52"/>
      <c r="C227" s="78"/>
      <c r="D227" s="101"/>
      <c r="E227" s="80"/>
      <c r="F227" s="81"/>
      <c r="G227" s="82"/>
      <c r="H227" s="82">
        <f t="shared" si="22"/>
        <v>0</v>
      </c>
      <c r="I227" s="80"/>
      <c r="J227" s="82">
        <f t="shared" si="23"/>
        <v>0</v>
      </c>
      <c r="K227" s="80"/>
      <c r="L227" s="82">
        <f t="shared" si="24"/>
        <v>0</v>
      </c>
      <c r="M227" s="80">
        <f t="shared" si="21"/>
        <v>0</v>
      </c>
      <c r="N227" s="82">
        <f t="shared" si="21"/>
        <v>0</v>
      </c>
      <c r="O227" s="80">
        <f t="shared" si="25"/>
        <v>0</v>
      </c>
      <c r="P227" s="82">
        <f t="shared" si="26"/>
        <v>0</v>
      </c>
      <c r="Q227" s="83">
        <f t="shared" si="27"/>
        <v>0</v>
      </c>
      <c r="R227" s="84"/>
      <c r="S227" s="85"/>
    </row>
    <row r="228" spans="2:19" ht="24.95" customHeight="1">
      <c r="B228" s="52"/>
      <c r="C228" s="78"/>
      <c r="D228" s="101"/>
      <c r="E228" s="80"/>
      <c r="F228" s="81"/>
      <c r="G228" s="82"/>
      <c r="H228" s="82">
        <f t="shared" si="22"/>
        <v>0</v>
      </c>
      <c r="I228" s="80"/>
      <c r="J228" s="82">
        <f t="shared" si="23"/>
        <v>0</v>
      </c>
      <c r="K228" s="80"/>
      <c r="L228" s="82">
        <f t="shared" si="24"/>
        <v>0</v>
      </c>
      <c r="M228" s="80">
        <f t="shared" si="21"/>
        <v>0</v>
      </c>
      <c r="N228" s="82">
        <f t="shared" si="21"/>
        <v>0</v>
      </c>
      <c r="O228" s="80">
        <f t="shared" si="25"/>
        <v>0</v>
      </c>
      <c r="P228" s="82">
        <f t="shared" si="26"/>
        <v>0</v>
      </c>
      <c r="Q228" s="83">
        <f t="shared" si="27"/>
        <v>0</v>
      </c>
      <c r="R228" s="84"/>
      <c r="S228" s="85"/>
    </row>
    <row r="229" spans="2:19" ht="24.95" customHeight="1" thickBot="1">
      <c r="B229" s="52"/>
      <c r="C229" s="86"/>
      <c r="D229" s="102"/>
      <c r="E229" s="88"/>
      <c r="F229" s="89"/>
      <c r="G229" s="90"/>
      <c r="H229" s="90">
        <f t="shared" si="22"/>
        <v>0</v>
      </c>
      <c r="I229" s="88"/>
      <c r="J229" s="90">
        <f t="shared" si="23"/>
        <v>0</v>
      </c>
      <c r="K229" s="88"/>
      <c r="L229" s="90">
        <f t="shared" si="24"/>
        <v>0</v>
      </c>
      <c r="M229" s="88">
        <f t="shared" si="21"/>
        <v>0</v>
      </c>
      <c r="N229" s="90">
        <f t="shared" si="21"/>
        <v>0</v>
      </c>
      <c r="O229" s="88">
        <f t="shared" si="25"/>
        <v>0</v>
      </c>
      <c r="P229" s="90">
        <f t="shared" si="26"/>
        <v>0</v>
      </c>
      <c r="Q229" s="91">
        <f t="shared" si="27"/>
        <v>0</v>
      </c>
      <c r="R229" s="92"/>
      <c r="S229" s="93"/>
    </row>
    <row r="230" spans="2:19" ht="24.95" customHeight="1">
      <c r="B230" s="52"/>
      <c r="C230" s="94"/>
      <c r="D230" s="105"/>
      <c r="E230" s="96"/>
      <c r="F230" s="97"/>
      <c r="G230" s="98"/>
      <c r="H230" s="98">
        <f t="shared" si="22"/>
        <v>0</v>
      </c>
      <c r="I230" s="96"/>
      <c r="J230" s="98">
        <f t="shared" si="23"/>
        <v>0</v>
      </c>
      <c r="K230" s="96"/>
      <c r="L230" s="98">
        <f t="shared" si="24"/>
        <v>0</v>
      </c>
      <c r="M230" s="96">
        <f t="shared" si="21"/>
        <v>0</v>
      </c>
      <c r="N230" s="98">
        <f t="shared" si="21"/>
        <v>0</v>
      </c>
      <c r="O230" s="96">
        <f t="shared" si="25"/>
        <v>0</v>
      </c>
      <c r="P230" s="98">
        <f t="shared" si="26"/>
        <v>0</v>
      </c>
      <c r="Q230" s="99">
        <f t="shared" si="27"/>
        <v>0</v>
      </c>
      <c r="R230" s="76"/>
      <c r="S230" s="77"/>
    </row>
    <row r="231" spans="2:19" ht="24.95" customHeight="1">
      <c r="B231" s="52"/>
      <c r="C231" s="78"/>
      <c r="D231" s="101"/>
      <c r="E231" s="80"/>
      <c r="F231" s="81"/>
      <c r="G231" s="82"/>
      <c r="H231" s="82">
        <f t="shared" si="22"/>
        <v>0</v>
      </c>
      <c r="I231" s="80"/>
      <c r="J231" s="82">
        <f t="shared" si="23"/>
        <v>0</v>
      </c>
      <c r="K231" s="80"/>
      <c r="L231" s="82">
        <f t="shared" si="24"/>
        <v>0</v>
      </c>
      <c r="M231" s="80">
        <f t="shared" si="21"/>
        <v>0</v>
      </c>
      <c r="N231" s="82">
        <f t="shared" si="21"/>
        <v>0</v>
      </c>
      <c r="O231" s="80">
        <f t="shared" si="25"/>
        <v>0</v>
      </c>
      <c r="P231" s="82">
        <f t="shared" si="26"/>
        <v>0</v>
      </c>
      <c r="Q231" s="83">
        <f t="shared" si="27"/>
        <v>0</v>
      </c>
      <c r="R231" s="84"/>
      <c r="S231" s="85"/>
    </row>
    <row r="232" spans="2:19" ht="24.95" customHeight="1">
      <c r="B232" s="52"/>
      <c r="C232" s="78"/>
      <c r="D232" s="100"/>
      <c r="E232" s="80"/>
      <c r="F232" s="81"/>
      <c r="G232" s="82"/>
      <c r="H232" s="82">
        <f t="shared" si="22"/>
        <v>0</v>
      </c>
      <c r="I232" s="80"/>
      <c r="J232" s="82">
        <f t="shared" si="23"/>
        <v>0</v>
      </c>
      <c r="K232" s="80"/>
      <c r="L232" s="82">
        <f t="shared" si="24"/>
        <v>0</v>
      </c>
      <c r="M232" s="80">
        <f t="shared" si="21"/>
        <v>0</v>
      </c>
      <c r="N232" s="82">
        <f t="shared" si="21"/>
        <v>0</v>
      </c>
      <c r="O232" s="80">
        <f t="shared" si="25"/>
        <v>0</v>
      </c>
      <c r="P232" s="82">
        <f t="shared" si="26"/>
        <v>0</v>
      </c>
      <c r="Q232" s="83">
        <f t="shared" si="27"/>
        <v>0</v>
      </c>
      <c r="R232" s="84"/>
      <c r="S232" s="85"/>
    </row>
    <row r="233" spans="2:19" ht="24.95" customHeight="1">
      <c r="B233" s="52"/>
      <c r="C233" s="78"/>
      <c r="D233" s="101"/>
      <c r="E233" s="80"/>
      <c r="F233" s="81"/>
      <c r="G233" s="82"/>
      <c r="H233" s="82">
        <f t="shared" si="22"/>
        <v>0</v>
      </c>
      <c r="I233" s="80"/>
      <c r="J233" s="82">
        <f t="shared" si="23"/>
        <v>0</v>
      </c>
      <c r="K233" s="80"/>
      <c r="L233" s="82">
        <f t="shared" si="24"/>
        <v>0</v>
      </c>
      <c r="M233" s="80">
        <f t="shared" si="21"/>
        <v>0</v>
      </c>
      <c r="N233" s="82">
        <f t="shared" si="21"/>
        <v>0</v>
      </c>
      <c r="O233" s="80">
        <f t="shared" si="25"/>
        <v>0</v>
      </c>
      <c r="P233" s="82">
        <f t="shared" si="26"/>
        <v>0</v>
      </c>
      <c r="Q233" s="83">
        <f t="shared" si="27"/>
        <v>0</v>
      </c>
      <c r="R233" s="84"/>
      <c r="S233" s="85"/>
    </row>
    <row r="234" spans="2:19" ht="24.95" customHeight="1">
      <c r="B234" s="52"/>
      <c r="C234" s="78"/>
      <c r="D234" s="79"/>
      <c r="E234" s="80"/>
      <c r="F234" s="81"/>
      <c r="G234" s="82"/>
      <c r="H234" s="82">
        <f t="shared" si="22"/>
        <v>0</v>
      </c>
      <c r="I234" s="80"/>
      <c r="J234" s="82">
        <f t="shared" si="23"/>
        <v>0</v>
      </c>
      <c r="K234" s="80"/>
      <c r="L234" s="82">
        <f t="shared" si="24"/>
        <v>0</v>
      </c>
      <c r="M234" s="80">
        <f t="shared" si="21"/>
        <v>0</v>
      </c>
      <c r="N234" s="82">
        <f t="shared" si="21"/>
        <v>0</v>
      </c>
      <c r="O234" s="80">
        <f t="shared" si="25"/>
        <v>0</v>
      </c>
      <c r="P234" s="82">
        <f t="shared" si="26"/>
        <v>0</v>
      </c>
      <c r="Q234" s="83">
        <f t="shared" si="27"/>
        <v>0</v>
      </c>
      <c r="R234" s="84"/>
      <c r="S234" s="85"/>
    </row>
    <row r="235" spans="2:19" ht="24.95" customHeight="1">
      <c r="B235" s="52"/>
      <c r="C235" s="78"/>
      <c r="D235" s="100"/>
      <c r="E235" s="80"/>
      <c r="F235" s="81"/>
      <c r="G235" s="82"/>
      <c r="H235" s="82">
        <f t="shared" si="22"/>
        <v>0</v>
      </c>
      <c r="I235" s="80"/>
      <c r="J235" s="82">
        <f t="shared" si="23"/>
        <v>0</v>
      </c>
      <c r="K235" s="80"/>
      <c r="L235" s="82">
        <f t="shared" si="24"/>
        <v>0</v>
      </c>
      <c r="M235" s="80">
        <f t="shared" si="21"/>
        <v>0</v>
      </c>
      <c r="N235" s="82">
        <f t="shared" si="21"/>
        <v>0</v>
      </c>
      <c r="O235" s="80">
        <f t="shared" si="25"/>
        <v>0</v>
      </c>
      <c r="P235" s="82">
        <f t="shared" si="26"/>
        <v>0</v>
      </c>
      <c r="Q235" s="83">
        <f t="shared" si="27"/>
        <v>0</v>
      </c>
      <c r="R235" s="84"/>
      <c r="S235" s="85"/>
    </row>
    <row r="236" spans="2:19" ht="24.95" customHeight="1">
      <c r="B236" s="52"/>
      <c r="C236" s="78"/>
      <c r="D236" s="101"/>
      <c r="E236" s="80"/>
      <c r="F236" s="81"/>
      <c r="G236" s="82"/>
      <c r="H236" s="82">
        <f t="shared" si="22"/>
        <v>0</v>
      </c>
      <c r="I236" s="80"/>
      <c r="J236" s="82">
        <f t="shared" si="23"/>
        <v>0</v>
      </c>
      <c r="K236" s="80"/>
      <c r="L236" s="82">
        <f t="shared" si="24"/>
        <v>0</v>
      </c>
      <c r="M236" s="80">
        <f t="shared" si="21"/>
        <v>0</v>
      </c>
      <c r="N236" s="82">
        <f t="shared" si="21"/>
        <v>0</v>
      </c>
      <c r="O236" s="80">
        <f t="shared" si="25"/>
        <v>0</v>
      </c>
      <c r="P236" s="82">
        <f t="shared" si="26"/>
        <v>0</v>
      </c>
      <c r="Q236" s="83">
        <f t="shared" si="27"/>
        <v>0</v>
      </c>
      <c r="R236" s="84"/>
      <c r="S236" s="85"/>
    </row>
    <row r="237" spans="2:19" ht="24.95" customHeight="1">
      <c r="B237" s="52"/>
      <c r="C237" s="78"/>
      <c r="D237" s="79"/>
      <c r="E237" s="80"/>
      <c r="F237" s="81"/>
      <c r="G237" s="82"/>
      <c r="H237" s="82">
        <f t="shared" si="22"/>
        <v>0</v>
      </c>
      <c r="I237" s="80"/>
      <c r="J237" s="82">
        <f t="shared" si="23"/>
        <v>0</v>
      </c>
      <c r="K237" s="80"/>
      <c r="L237" s="82">
        <f t="shared" si="24"/>
        <v>0</v>
      </c>
      <c r="M237" s="80">
        <f t="shared" si="21"/>
        <v>0</v>
      </c>
      <c r="N237" s="82">
        <f t="shared" si="21"/>
        <v>0</v>
      </c>
      <c r="O237" s="80">
        <f t="shared" si="25"/>
        <v>0</v>
      </c>
      <c r="P237" s="82">
        <f t="shared" si="26"/>
        <v>0</v>
      </c>
      <c r="Q237" s="83">
        <f t="shared" si="27"/>
        <v>0</v>
      </c>
      <c r="R237" s="84"/>
      <c r="S237" s="85"/>
    </row>
    <row r="238" spans="2:19" ht="24.95" customHeight="1">
      <c r="B238" s="52"/>
      <c r="C238" s="78"/>
      <c r="D238" s="100"/>
      <c r="E238" s="80"/>
      <c r="F238" s="81"/>
      <c r="G238" s="82"/>
      <c r="H238" s="82">
        <f t="shared" si="22"/>
        <v>0</v>
      </c>
      <c r="I238" s="80"/>
      <c r="J238" s="82">
        <f t="shared" si="23"/>
        <v>0</v>
      </c>
      <c r="K238" s="80"/>
      <c r="L238" s="82">
        <f t="shared" si="24"/>
        <v>0</v>
      </c>
      <c r="M238" s="80">
        <f t="shared" si="21"/>
        <v>0</v>
      </c>
      <c r="N238" s="82">
        <f t="shared" si="21"/>
        <v>0</v>
      </c>
      <c r="O238" s="80">
        <f t="shared" si="25"/>
        <v>0</v>
      </c>
      <c r="P238" s="82">
        <f t="shared" si="26"/>
        <v>0</v>
      </c>
      <c r="Q238" s="83">
        <f t="shared" si="27"/>
        <v>0</v>
      </c>
      <c r="R238" s="84"/>
      <c r="S238" s="85"/>
    </row>
    <row r="239" spans="2:19" ht="24.95" customHeight="1">
      <c r="B239" s="52"/>
      <c r="C239" s="78"/>
      <c r="D239" s="101"/>
      <c r="E239" s="80"/>
      <c r="F239" s="81"/>
      <c r="G239" s="82"/>
      <c r="H239" s="82">
        <f t="shared" si="22"/>
        <v>0</v>
      </c>
      <c r="I239" s="80"/>
      <c r="J239" s="82">
        <f t="shared" si="23"/>
        <v>0</v>
      </c>
      <c r="K239" s="80"/>
      <c r="L239" s="82">
        <f t="shared" si="24"/>
        <v>0</v>
      </c>
      <c r="M239" s="80">
        <f t="shared" si="21"/>
        <v>0</v>
      </c>
      <c r="N239" s="82">
        <f t="shared" si="21"/>
        <v>0</v>
      </c>
      <c r="O239" s="80">
        <f t="shared" si="25"/>
        <v>0</v>
      </c>
      <c r="P239" s="82">
        <f t="shared" si="26"/>
        <v>0</v>
      </c>
      <c r="Q239" s="83">
        <f t="shared" si="27"/>
        <v>0</v>
      </c>
      <c r="R239" s="84"/>
      <c r="S239" s="85"/>
    </row>
    <row r="240" spans="2:19" ht="24.95" customHeight="1">
      <c r="B240" s="52"/>
      <c r="C240" s="78"/>
      <c r="D240" s="101"/>
      <c r="E240" s="80"/>
      <c r="F240" s="81"/>
      <c r="G240" s="82"/>
      <c r="H240" s="82">
        <f t="shared" si="22"/>
        <v>0</v>
      </c>
      <c r="I240" s="80"/>
      <c r="J240" s="82">
        <f t="shared" si="23"/>
        <v>0</v>
      </c>
      <c r="K240" s="80"/>
      <c r="L240" s="82">
        <f t="shared" si="24"/>
        <v>0</v>
      </c>
      <c r="M240" s="80">
        <f t="shared" si="21"/>
        <v>0</v>
      </c>
      <c r="N240" s="82">
        <f t="shared" si="21"/>
        <v>0</v>
      </c>
      <c r="O240" s="80">
        <f t="shared" si="25"/>
        <v>0</v>
      </c>
      <c r="P240" s="82">
        <f t="shared" si="26"/>
        <v>0</v>
      </c>
      <c r="Q240" s="83">
        <f t="shared" si="27"/>
        <v>0</v>
      </c>
      <c r="R240" s="84"/>
      <c r="S240" s="85"/>
    </row>
    <row r="241" spans="2:19" ht="24.95" customHeight="1">
      <c r="B241" s="52"/>
      <c r="C241" s="78"/>
      <c r="D241" s="101"/>
      <c r="E241" s="80"/>
      <c r="F241" s="81"/>
      <c r="G241" s="82"/>
      <c r="H241" s="82">
        <f t="shared" si="22"/>
        <v>0</v>
      </c>
      <c r="I241" s="80"/>
      <c r="J241" s="82">
        <f t="shared" si="23"/>
        <v>0</v>
      </c>
      <c r="K241" s="80"/>
      <c r="L241" s="82">
        <f t="shared" si="24"/>
        <v>0</v>
      </c>
      <c r="M241" s="80">
        <f t="shared" si="21"/>
        <v>0</v>
      </c>
      <c r="N241" s="82">
        <f t="shared" si="21"/>
        <v>0</v>
      </c>
      <c r="O241" s="80">
        <f t="shared" si="25"/>
        <v>0</v>
      </c>
      <c r="P241" s="82">
        <f t="shared" si="26"/>
        <v>0</v>
      </c>
      <c r="Q241" s="83">
        <f t="shared" si="27"/>
        <v>0</v>
      </c>
      <c r="R241" s="84"/>
      <c r="S241" s="85"/>
    </row>
    <row r="242" spans="2:19" ht="24.95" customHeight="1">
      <c r="B242" s="52"/>
      <c r="C242" s="78"/>
      <c r="D242" s="101"/>
      <c r="E242" s="80"/>
      <c r="F242" s="81"/>
      <c r="G242" s="82"/>
      <c r="H242" s="82">
        <f t="shared" si="22"/>
        <v>0</v>
      </c>
      <c r="I242" s="80"/>
      <c r="J242" s="82">
        <f t="shared" si="23"/>
        <v>0</v>
      </c>
      <c r="K242" s="80"/>
      <c r="L242" s="82">
        <f t="shared" si="24"/>
        <v>0</v>
      </c>
      <c r="M242" s="80">
        <f t="shared" si="21"/>
        <v>0</v>
      </c>
      <c r="N242" s="82">
        <f t="shared" si="21"/>
        <v>0</v>
      </c>
      <c r="O242" s="80">
        <f t="shared" si="25"/>
        <v>0</v>
      </c>
      <c r="P242" s="82">
        <f t="shared" si="26"/>
        <v>0</v>
      </c>
      <c r="Q242" s="83">
        <f t="shared" si="27"/>
        <v>0</v>
      </c>
      <c r="R242" s="84"/>
      <c r="S242" s="85"/>
    </row>
    <row r="243" spans="2:19" ht="24.95" customHeight="1">
      <c r="C243" s="78"/>
      <c r="D243" s="101"/>
      <c r="E243" s="80"/>
      <c r="F243" s="81"/>
      <c r="G243" s="82"/>
      <c r="H243" s="82">
        <f t="shared" si="22"/>
        <v>0</v>
      </c>
      <c r="I243" s="80"/>
      <c r="J243" s="82">
        <f t="shared" si="23"/>
        <v>0</v>
      </c>
      <c r="K243" s="80"/>
      <c r="L243" s="82">
        <f t="shared" si="24"/>
        <v>0</v>
      </c>
      <c r="M243" s="80">
        <f t="shared" si="21"/>
        <v>0</v>
      </c>
      <c r="N243" s="82">
        <f t="shared" si="21"/>
        <v>0</v>
      </c>
      <c r="O243" s="80">
        <f t="shared" si="25"/>
        <v>0</v>
      </c>
      <c r="P243" s="82">
        <f t="shared" si="26"/>
        <v>0</v>
      </c>
      <c r="Q243" s="83">
        <f t="shared" si="27"/>
        <v>0</v>
      </c>
      <c r="R243" s="84"/>
      <c r="S243" s="85"/>
    </row>
    <row r="244" spans="2:19" ht="24.95" customHeight="1">
      <c r="C244" s="78"/>
      <c r="D244" s="101"/>
      <c r="E244" s="80"/>
      <c r="F244" s="81"/>
      <c r="G244" s="82"/>
      <c r="H244" s="82">
        <f t="shared" si="22"/>
        <v>0</v>
      </c>
      <c r="I244" s="80"/>
      <c r="J244" s="82">
        <f t="shared" si="23"/>
        <v>0</v>
      </c>
      <c r="K244" s="80"/>
      <c r="L244" s="82">
        <f t="shared" si="24"/>
        <v>0</v>
      </c>
      <c r="M244" s="80">
        <f t="shared" si="21"/>
        <v>0</v>
      </c>
      <c r="N244" s="82">
        <f t="shared" si="21"/>
        <v>0</v>
      </c>
      <c r="O244" s="80">
        <f t="shared" si="25"/>
        <v>0</v>
      </c>
      <c r="P244" s="82">
        <f t="shared" si="26"/>
        <v>0</v>
      </c>
      <c r="Q244" s="83">
        <f t="shared" si="27"/>
        <v>0</v>
      </c>
      <c r="R244" s="84"/>
      <c r="S244" s="85"/>
    </row>
    <row r="245" spans="2:19" ht="24.95" customHeight="1">
      <c r="C245" s="78"/>
      <c r="D245" s="100"/>
      <c r="E245" s="80"/>
      <c r="F245" s="81"/>
      <c r="G245" s="82"/>
      <c r="H245" s="82">
        <f t="shared" si="22"/>
        <v>0</v>
      </c>
      <c r="I245" s="80"/>
      <c r="J245" s="82">
        <f t="shared" si="23"/>
        <v>0</v>
      </c>
      <c r="K245" s="80"/>
      <c r="L245" s="82">
        <f t="shared" si="24"/>
        <v>0</v>
      </c>
      <c r="M245" s="80">
        <f t="shared" si="21"/>
        <v>0</v>
      </c>
      <c r="N245" s="82">
        <f t="shared" si="21"/>
        <v>0</v>
      </c>
      <c r="O245" s="80">
        <f t="shared" si="25"/>
        <v>0</v>
      </c>
      <c r="P245" s="82">
        <f t="shared" si="26"/>
        <v>0</v>
      </c>
      <c r="Q245" s="83">
        <f t="shared" si="27"/>
        <v>0</v>
      </c>
      <c r="R245" s="84"/>
      <c r="S245" s="85"/>
    </row>
    <row r="246" spans="2:19" ht="24.95" customHeight="1">
      <c r="C246" s="78"/>
      <c r="D246" s="100"/>
      <c r="E246" s="80"/>
      <c r="F246" s="81"/>
      <c r="G246" s="82"/>
      <c r="H246" s="82">
        <f t="shared" si="22"/>
        <v>0</v>
      </c>
      <c r="I246" s="80"/>
      <c r="J246" s="82">
        <f t="shared" si="23"/>
        <v>0</v>
      </c>
      <c r="K246" s="80"/>
      <c r="L246" s="82">
        <f t="shared" si="24"/>
        <v>0</v>
      </c>
      <c r="M246" s="80">
        <f t="shared" ref="M246:N257" si="28">I246+K246</f>
        <v>0</v>
      </c>
      <c r="N246" s="82">
        <f t="shared" si="28"/>
        <v>0</v>
      </c>
      <c r="O246" s="80">
        <f t="shared" si="25"/>
        <v>0</v>
      </c>
      <c r="P246" s="82">
        <f t="shared" si="26"/>
        <v>0</v>
      </c>
      <c r="Q246" s="83">
        <f t="shared" si="27"/>
        <v>0</v>
      </c>
      <c r="R246" s="84"/>
      <c r="S246" s="85"/>
    </row>
    <row r="247" spans="2:19" ht="24.95" customHeight="1">
      <c r="C247" s="78"/>
      <c r="D247" s="100"/>
      <c r="E247" s="80"/>
      <c r="F247" s="81"/>
      <c r="G247" s="82"/>
      <c r="H247" s="82">
        <f t="shared" si="22"/>
        <v>0</v>
      </c>
      <c r="I247" s="80"/>
      <c r="J247" s="82">
        <f t="shared" si="23"/>
        <v>0</v>
      </c>
      <c r="K247" s="80"/>
      <c r="L247" s="82">
        <f t="shared" si="24"/>
        <v>0</v>
      </c>
      <c r="M247" s="80">
        <f t="shared" si="28"/>
        <v>0</v>
      </c>
      <c r="N247" s="82">
        <f t="shared" si="28"/>
        <v>0</v>
      </c>
      <c r="O247" s="80">
        <f t="shared" si="25"/>
        <v>0</v>
      </c>
      <c r="P247" s="82">
        <f t="shared" si="26"/>
        <v>0</v>
      </c>
      <c r="Q247" s="83">
        <f t="shared" si="27"/>
        <v>0</v>
      </c>
      <c r="R247" s="84"/>
      <c r="S247" s="85"/>
    </row>
    <row r="248" spans="2:19" ht="24.95" customHeight="1">
      <c r="C248" s="78"/>
      <c r="D248" s="100"/>
      <c r="E248" s="80"/>
      <c r="F248" s="81"/>
      <c r="G248" s="82"/>
      <c r="H248" s="82">
        <f t="shared" si="22"/>
        <v>0</v>
      </c>
      <c r="I248" s="80"/>
      <c r="J248" s="82">
        <f t="shared" si="23"/>
        <v>0</v>
      </c>
      <c r="K248" s="80"/>
      <c r="L248" s="82">
        <f t="shared" si="24"/>
        <v>0</v>
      </c>
      <c r="M248" s="80">
        <f t="shared" si="28"/>
        <v>0</v>
      </c>
      <c r="N248" s="82">
        <f t="shared" si="28"/>
        <v>0</v>
      </c>
      <c r="O248" s="80">
        <f t="shared" si="25"/>
        <v>0</v>
      </c>
      <c r="P248" s="82">
        <f t="shared" si="26"/>
        <v>0</v>
      </c>
      <c r="Q248" s="83">
        <f t="shared" si="27"/>
        <v>0</v>
      </c>
      <c r="R248" s="84"/>
      <c r="S248" s="85"/>
    </row>
    <row r="249" spans="2:19" ht="24.95" customHeight="1">
      <c r="C249" s="78"/>
      <c r="D249" s="100"/>
      <c r="E249" s="80"/>
      <c r="F249" s="81"/>
      <c r="G249" s="82"/>
      <c r="H249" s="82">
        <f t="shared" si="22"/>
        <v>0</v>
      </c>
      <c r="I249" s="80"/>
      <c r="J249" s="82">
        <f t="shared" si="23"/>
        <v>0</v>
      </c>
      <c r="K249" s="80"/>
      <c r="L249" s="82">
        <f t="shared" si="24"/>
        <v>0</v>
      </c>
      <c r="M249" s="80">
        <f t="shared" si="28"/>
        <v>0</v>
      </c>
      <c r="N249" s="82">
        <f t="shared" si="28"/>
        <v>0</v>
      </c>
      <c r="O249" s="80">
        <f t="shared" si="25"/>
        <v>0</v>
      </c>
      <c r="P249" s="82">
        <f t="shared" si="26"/>
        <v>0</v>
      </c>
      <c r="Q249" s="83">
        <f t="shared" si="27"/>
        <v>0</v>
      </c>
      <c r="R249" s="84"/>
      <c r="S249" s="85"/>
    </row>
    <row r="250" spans="2:19" ht="24.95" customHeight="1">
      <c r="C250" s="78"/>
      <c r="D250" s="100"/>
      <c r="E250" s="80"/>
      <c r="F250" s="81"/>
      <c r="G250" s="82"/>
      <c r="H250" s="82">
        <f t="shared" si="22"/>
        <v>0</v>
      </c>
      <c r="I250" s="80"/>
      <c r="J250" s="82">
        <f t="shared" si="23"/>
        <v>0</v>
      </c>
      <c r="K250" s="80"/>
      <c r="L250" s="82">
        <f t="shared" si="24"/>
        <v>0</v>
      </c>
      <c r="M250" s="80">
        <f t="shared" si="28"/>
        <v>0</v>
      </c>
      <c r="N250" s="82">
        <f t="shared" si="28"/>
        <v>0</v>
      </c>
      <c r="O250" s="80">
        <f t="shared" si="25"/>
        <v>0</v>
      </c>
      <c r="P250" s="82">
        <f t="shared" si="26"/>
        <v>0</v>
      </c>
      <c r="Q250" s="83">
        <f t="shared" si="27"/>
        <v>0</v>
      </c>
      <c r="R250" s="84"/>
      <c r="S250" s="85"/>
    </row>
    <row r="251" spans="2:19" ht="24.95" customHeight="1">
      <c r="C251" s="78"/>
      <c r="D251" s="100"/>
      <c r="E251" s="80"/>
      <c r="F251" s="81"/>
      <c r="G251" s="82"/>
      <c r="H251" s="82">
        <f t="shared" si="22"/>
        <v>0</v>
      </c>
      <c r="I251" s="80"/>
      <c r="J251" s="82">
        <f t="shared" si="23"/>
        <v>0</v>
      </c>
      <c r="K251" s="80"/>
      <c r="L251" s="82">
        <f t="shared" si="24"/>
        <v>0</v>
      </c>
      <c r="M251" s="80">
        <f t="shared" si="28"/>
        <v>0</v>
      </c>
      <c r="N251" s="82">
        <f t="shared" si="28"/>
        <v>0</v>
      </c>
      <c r="O251" s="80">
        <f t="shared" si="25"/>
        <v>0</v>
      </c>
      <c r="P251" s="82">
        <f t="shared" si="26"/>
        <v>0</v>
      </c>
      <c r="Q251" s="83">
        <f t="shared" si="27"/>
        <v>0</v>
      </c>
      <c r="R251" s="84"/>
      <c r="S251" s="85"/>
    </row>
    <row r="252" spans="2:19" ht="24.95" customHeight="1">
      <c r="C252" s="78"/>
      <c r="D252" s="100"/>
      <c r="E252" s="80"/>
      <c r="F252" s="81"/>
      <c r="G252" s="82"/>
      <c r="H252" s="82">
        <f t="shared" si="22"/>
        <v>0</v>
      </c>
      <c r="I252" s="80"/>
      <c r="J252" s="82">
        <f t="shared" si="23"/>
        <v>0</v>
      </c>
      <c r="K252" s="80"/>
      <c r="L252" s="82">
        <f t="shared" si="24"/>
        <v>0</v>
      </c>
      <c r="M252" s="80">
        <f t="shared" si="28"/>
        <v>0</v>
      </c>
      <c r="N252" s="82">
        <f t="shared" si="28"/>
        <v>0</v>
      </c>
      <c r="O252" s="80">
        <f t="shared" si="25"/>
        <v>0</v>
      </c>
      <c r="P252" s="82">
        <f t="shared" si="26"/>
        <v>0</v>
      </c>
      <c r="Q252" s="83">
        <f t="shared" si="27"/>
        <v>0</v>
      </c>
      <c r="R252" s="84"/>
      <c r="S252" s="85"/>
    </row>
    <row r="253" spans="2:19" ht="24.95" customHeight="1">
      <c r="C253" s="78"/>
      <c r="D253" s="100"/>
      <c r="E253" s="80"/>
      <c r="F253" s="81"/>
      <c r="G253" s="82"/>
      <c r="H253" s="82">
        <f t="shared" si="22"/>
        <v>0</v>
      </c>
      <c r="I253" s="80"/>
      <c r="J253" s="82">
        <f t="shared" si="23"/>
        <v>0</v>
      </c>
      <c r="K253" s="80"/>
      <c r="L253" s="82">
        <f t="shared" si="24"/>
        <v>0</v>
      </c>
      <c r="M253" s="80">
        <f t="shared" si="28"/>
        <v>0</v>
      </c>
      <c r="N253" s="82">
        <f t="shared" si="28"/>
        <v>0</v>
      </c>
      <c r="O253" s="80">
        <f t="shared" si="25"/>
        <v>0</v>
      </c>
      <c r="P253" s="82">
        <f t="shared" si="26"/>
        <v>0</v>
      </c>
      <c r="Q253" s="83">
        <f t="shared" si="27"/>
        <v>0</v>
      </c>
      <c r="R253" s="84"/>
      <c r="S253" s="85"/>
    </row>
    <row r="254" spans="2:19" ht="24.95" customHeight="1">
      <c r="C254" s="78"/>
      <c r="D254" s="100"/>
      <c r="E254" s="80"/>
      <c r="F254" s="81"/>
      <c r="G254" s="82"/>
      <c r="H254" s="82">
        <f t="shared" si="22"/>
        <v>0</v>
      </c>
      <c r="I254" s="80"/>
      <c r="J254" s="82">
        <f t="shared" si="23"/>
        <v>0</v>
      </c>
      <c r="K254" s="80"/>
      <c r="L254" s="82">
        <f t="shared" si="24"/>
        <v>0</v>
      </c>
      <c r="M254" s="80">
        <f t="shared" si="28"/>
        <v>0</v>
      </c>
      <c r="N254" s="82">
        <f t="shared" si="28"/>
        <v>0</v>
      </c>
      <c r="O254" s="80">
        <f t="shared" si="25"/>
        <v>0</v>
      </c>
      <c r="P254" s="82">
        <f t="shared" si="26"/>
        <v>0</v>
      </c>
      <c r="Q254" s="83">
        <f t="shared" si="27"/>
        <v>0</v>
      </c>
      <c r="R254" s="84"/>
      <c r="S254" s="85"/>
    </row>
    <row r="255" spans="2:19" ht="24.95" customHeight="1">
      <c r="C255" s="78"/>
      <c r="D255" s="100"/>
      <c r="E255" s="80"/>
      <c r="F255" s="81"/>
      <c r="G255" s="82"/>
      <c r="H255" s="82">
        <f t="shared" si="22"/>
        <v>0</v>
      </c>
      <c r="I255" s="80"/>
      <c r="J255" s="82">
        <f t="shared" si="23"/>
        <v>0</v>
      </c>
      <c r="K255" s="80"/>
      <c r="L255" s="82">
        <f t="shared" si="24"/>
        <v>0</v>
      </c>
      <c r="M255" s="80">
        <f t="shared" si="28"/>
        <v>0</v>
      </c>
      <c r="N255" s="82">
        <f t="shared" si="28"/>
        <v>0</v>
      </c>
      <c r="O255" s="80">
        <f t="shared" si="25"/>
        <v>0</v>
      </c>
      <c r="P255" s="82">
        <f t="shared" si="26"/>
        <v>0</v>
      </c>
      <c r="Q255" s="83">
        <f t="shared" si="27"/>
        <v>0</v>
      </c>
      <c r="R255" s="84"/>
      <c r="S255" s="85"/>
    </row>
    <row r="256" spans="2:19" ht="24.95" customHeight="1">
      <c r="C256" s="78"/>
      <c r="D256" s="100"/>
      <c r="E256" s="80"/>
      <c r="F256" s="81"/>
      <c r="G256" s="82"/>
      <c r="H256" s="82">
        <f t="shared" si="22"/>
        <v>0</v>
      </c>
      <c r="I256" s="80"/>
      <c r="J256" s="82">
        <f t="shared" si="23"/>
        <v>0</v>
      </c>
      <c r="K256" s="80"/>
      <c r="L256" s="82">
        <f t="shared" si="24"/>
        <v>0</v>
      </c>
      <c r="M256" s="80">
        <f t="shared" si="28"/>
        <v>0</v>
      </c>
      <c r="N256" s="82">
        <f t="shared" si="28"/>
        <v>0</v>
      </c>
      <c r="O256" s="80">
        <f t="shared" si="25"/>
        <v>0</v>
      </c>
      <c r="P256" s="82">
        <f t="shared" si="26"/>
        <v>0</v>
      </c>
      <c r="Q256" s="83">
        <f t="shared" si="27"/>
        <v>0</v>
      </c>
      <c r="R256" s="84"/>
      <c r="S256" s="85"/>
    </row>
    <row r="257" spans="3:19" ht="24.95" customHeight="1" thickBot="1">
      <c r="C257" s="86"/>
      <c r="D257" s="104"/>
      <c r="E257" s="88"/>
      <c r="F257" s="89"/>
      <c r="G257" s="90"/>
      <c r="H257" s="90">
        <f t="shared" si="22"/>
        <v>0</v>
      </c>
      <c r="I257" s="88"/>
      <c r="J257" s="90">
        <f t="shared" si="23"/>
        <v>0</v>
      </c>
      <c r="K257" s="88"/>
      <c r="L257" s="90">
        <f t="shared" si="24"/>
        <v>0</v>
      </c>
      <c r="M257" s="88">
        <f t="shared" si="28"/>
        <v>0</v>
      </c>
      <c r="N257" s="90">
        <f t="shared" si="28"/>
        <v>0</v>
      </c>
      <c r="O257" s="88">
        <f t="shared" si="25"/>
        <v>0</v>
      </c>
      <c r="P257" s="90">
        <f t="shared" si="26"/>
        <v>0</v>
      </c>
      <c r="Q257" s="91">
        <f t="shared" si="27"/>
        <v>0</v>
      </c>
      <c r="R257" s="92"/>
      <c r="S257" s="93"/>
    </row>
  </sheetData>
  <mergeCells count="6">
    <mergeCell ref="D2:J2"/>
    <mergeCell ref="Q2:S2"/>
    <mergeCell ref="C4:C5"/>
    <mergeCell ref="R4:R5"/>
    <mergeCell ref="S4:S5"/>
    <mergeCell ref="P1:S1"/>
  </mergeCells>
  <phoneticPr fontId="2"/>
  <printOptions horizontalCentered="1"/>
  <pageMargins left="0.47" right="0.49" top="0.41" bottom="0.39" header="0.37" footer="0.16"/>
  <pageSetup paperSize="9" scale="73" fitToHeight="0" orientation="landscape" r:id="rId1"/>
  <headerFooter alignWithMargins="0">
    <oddFooter>&amp;C&amp;"ＭＳ Ｐゴシック,標準"&amp;11- &amp;P -</oddFooter>
  </headerFooter>
  <rowBreaks count="1" manualBreakCount="1">
    <brk id="32" min="2" max="18" man="1"/>
  </rowBreaks>
  <colBreaks count="1" manualBreakCount="1">
    <brk id="1"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09C16-72C8-4C9D-B386-DA0FDD19B901}">
  <sheetPr>
    <pageSetUpPr fitToPage="1"/>
  </sheetPr>
  <dimension ref="A1:N255"/>
  <sheetViews>
    <sheetView showZeros="0" view="pageBreakPreview" zoomScale="75" zoomScaleNormal="75" zoomScaleSheetLayoutView="75" workbookViewId="0">
      <pane xSplit="1" ySplit="5" topLeftCell="B6" activePane="bottomRight" state="frozen"/>
      <selection pane="topRight" activeCell="B1" sqref="B1"/>
      <selection pane="bottomLeft" activeCell="A10" sqref="A10"/>
      <selection pane="bottomRight" activeCell="I2" sqref="I2"/>
    </sheetView>
  </sheetViews>
  <sheetFormatPr defaultRowHeight="12.75"/>
  <cols>
    <col min="1" max="1" width="1.625" style="114" customWidth="1"/>
    <col min="2" max="3" width="4.5" style="112" customWidth="1"/>
    <col min="4" max="4" width="9.125" style="112" customWidth="1"/>
    <col min="5" max="5" width="25.625" style="112" customWidth="1"/>
    <col min="6" max="8" width="9.625" style="112" customWidth="1"/>
    <col min="9" max="9" width="11.625" style="112" customWidth="1"/>
    <col min="10" max="10" width="8.625" style="112" customWidth="1"/>
    <col min="11" max="11" width="13.625" style="112" customWidth="1"/>
    <col min="12" max="12" width="17.625" style="112" customWidth="1"/>
    <col min="13" max="13" width="17.25" style="112" customWidth="1"/>
    <col min="14" max="14" width="30.75" style="112" customWidth="1"/>
    <col min="15" max="16384" width="9" style="112"/>
  </cols>
  <sheetData>
    <row r="1" spans="1:14" ht="30" customHeight="1">
      <c r="M1" s="335" t="s">
        <v>143</v>
      </c>
      <c r="N1" s="335"/>
    </row>
    <row r="2" spans="1:14" ht="39" customHeight="1">
      <c r="A2" s="111"/>
      <c r="B2" s="336" t="s">
        <v>132</v>
      </c>
      <c r="C2" s="337"/>
      <c r="D2" s="337"/>
      <c r="E2" s="338">
        <f>請求書!V18</f>
        <v>0</v>
      </c>
      <c r="F2" s="339"/>
      <c r="G2" s="339"/>
      <c r="H2" s="106"/>
      <c r="I2" s="107" t="str">
        <f>請求書!AO5&amp;"月分"</f>
        <v>月分</v>
      </c>
      <c r="J2" s="106"/>
      <c r="K2" s="106"/>
      <c r="M2" s="108" t="s">
        <v>133</v>
      </c>
      <c r="N2" s="113">
        <f>請求書!V11</f>
        <v>0</v>
      </c>
    </row>
    <row r="3" spans="1:14" ht="8.1" customHeight="1" thickBot="1"/>
    <row r="4" spans="1:14" ht="23.1" customHeight="1">
      <c r="B4" s="340" t="s">
        <v>134</v>
      </c>
      <c r="C4" s="341"/>
      <c r="D4" s="342" t="s">
        <v>135</v>
      </c>
      <c r="E4" s="343"/>
      <c r="F4" s="346" t="s">
        <v>51</v>
      </c>
      <c r="G4" s="347"/>
      <c r="H4" s="348"/>
      <c r="I4" s="352" t="s">
        <v>52</v>
      </c>
      <c r="J4" s="352" t="s">
        <v>136</v>
      </c>
      <c r="K4" s="352" t="s">
        <v>53</v>
      </c>
      <c r="L4" s="352" t="s">
        <v>54</v>
      </c>
      <c r="M4" s="354" t="s">
        <v>137</v>
      </c>
      <c r="N4" s="356" t="s">
        <v>55</v>
      </c>
    </row>
    <row r="5" spans="1:14" ht="23.1" customHeight="1" thickBot="1">
      <c r="B5" s="109" t="s">
        <v>138</v>
      </c>
      <c r="C5" s="110" t="s">
        <v>2</v>
      </c>
      <c r="D5" s="344"/>
      <c r="E5" s="345"/>
      <c r="F5" s="349"/>
      <c r="G5" s="350"/>
      <c r="H5" s="351"/>
      <c r="I5" s="353"/>
      <c r="J5" s="353"/>
      <c r="K5" s="353"/>
      <c r="L5" s="353"/>
      <c r="M5" s="355"/>
      <c r="N5" s="357"/>
    </row>
    <row r="6" spans="1:14" ht="22.5" customHeight="1">
      <c r="B6" s="115"/>
      <c r="C6" s="116"/>
      <c r="D6" s="358"/>
      <c r="E6" s="359"/>
      <c r="F6" s="117"/>
      <c r="G6" s="118"/>
      <c r="H6" s="119"/>
      <c r="I6" s="120"/>
      <c r="J6" s="121"/>
      <c r="K6" s="122"/>
      <c r="L6" s="122">
        <f t="shared" ref="L6:L69" si="0">ROUND(I6*K6,0)</f>
        <v>0</v>
      </c>
      <c r="M6" s="123"/>
      <c r="N6" s="124"/>
    </row>
    <row r="7" spans="1:14" ht="23.1" customHeight="1">
      <c r="B7" s="125"/>
      <c r="C7" s="126"/>
      <c r="D7" s="360"/>
      <c r="E7" s="361"/>
      <c r="F7" s="127"/>
      <c r="G7" s="128"/>
      <c r="H7" s="129"/>
      <c r="I7" s="130"/>
      <c r="J7" s="131"/>
      <c r="K7" s="132"/>
      <c r="L7" s="132">
        <f t="shared" si="0"/>
        <v>0</v>
      </c>
      <c r="M7" s="133"/>
      <c r="N7" s="134"/>
    </row>
    <row r="8" spans="1:14" ht="23.1" customHeight="1">
      <c r="B8" s="125"/>
      <c r="C8" s="126"/>
      <c r="D8" s="360"/>
      <c r="E8" s="361"/>
      <c r="F8" s="127"/>
      <c r="G8" s="128"/>
      <c r="H8" s="129"/>
      <c r="I8" s="130"/>
      <c r="J8" s="131"/>
      <c r="K8" s="132"/>
      <c r="L8" s="132">
        <f t="shared" si="0"/>
        <v>0</v>
      </c>
      <c r="M8" s="133"/>
      <c r="N8" s="134"/>
    </row>
    <row r="9" spans="1:14" ht="23.1" customHeight="1">
      <c r="B9" s="125"/>
      <c r="C9" s="126"/>
      <c r="D9" s="360"/>
      <c r="E9" s="361"/>
      <c r="F9" s="127"/>
      <c r="G9" s="128"/>
      <c r="H9" s="129"/>
      <c r="I9" s="130"/>
      <c r="J9" s="131"/>
      <c r="K9" s="132"/>
      <c r="L9" s="132">
        <f t="shared" si="0"/>
        <v>0</v>
      </c>
      <c r="M9" s="133"/>
      <c r="N9" s="134"/>
    </row>
    <row r="10" spans="1:14" ht="23.1" customHeight="1">
      <c r="B10" s="125"/>
      <c r="C10" s="126"/>
      <c r="D10" s="360"/>
      <c r="E10" s="361"/>
      <c r="F10" s="127"/>
      <c r="G10" s="128"/>
      <c r="H10" s="129"/>
      <c r="I10" s="130"/>
      <c r="J10" s="131"/>
      <c r="K10" s="132"/>
      <c r="L10" s="132">
        <f t="shared" si="0"/>
        <v>0</v>
      </c>
      <c r="M10" s="133"/>
      <c r="N10" s="134"/>
    </row>
    <row r="11" spans="1:14" ht="23.1" customHeight="1">
      <c r="B11" s="125"/>
      <c r="C11" s="126"/>
      <c r="D11" s="360"/>
      <c r="E11" s="361"/>
      <c r="F11" s="127"/>
      <c r="G11" s="128"/>
      <c r="H11" s="129"/>
      <c r="I11" s="130"/>
      <c r="J11" s="131"/>
      <c r="K11" s="132"/>
      <c r="L11" s="135">
        <f t="shared" si="0"/>
        <v>0</v>
      </c>
      <c r="M11" s="133"/>
      <c r="N11" s="134"/>
    </row>
    <row r="12" spans="1:14" ht="23.1" customHeight="1">
      <c r="B12" s="125"/>
      <c r="C12" s="126"/>
      <c r="D12" s="360"/>
      <c r="E12" s="361"/>
      <c r="F12" s="127"/>
      <c r="G12" s="128"/>
      <c r="H12" s="129"/>
      <c r="I12" s="130"/>
      <c r="J12" s="131"/>
      <c r="K12" s="132"/>
      <c r="L12" s="132">
        <f t="shared" si="0"/>
        <v>0</v>
      </c>
      <c r="M12" s="133"/>
      <c r="N12" s="134"/>
    </row>
    <row r="13" spans="1:14" ht="23.1" customHeight="1">
      <c r="B13" s="125"/>
      <c r="C13" s="126"/>
      <c r="D13" s="360"/>
      <c r="E13" s="361"/>
      <c r="F13" s="127"/>
      <c r="G13" s="128"/>
      <c r="H13" s="129"/>
      <c r="I13" s="130"/>
      <c r="J13" s="131"/>
      <c r="K13" s="132"/>
      <c r="L13" s="132">
        <f t="shared" si="0"/>
        <v>0</v>
      </c>
      <c r="M13" s="133"/>
      <c r="N13" s="134"/>
    </row>
    <row r="14" spans="1:14" ht="23.1" customHeight="1">
      <c r="B14" s="125"/>
      <c r="C14" s="126"/>
      <c r="D14" s="360"/>
      <c r="E14" s="361"/>
      <c r="F14" s="127"/>
      <c r="G14" s="128"/>
      <c r="H14" s="129"/>
      <c r="I14" s="130"/>
      <c r="J14" s="131"/>
      <c r="K14" s="132"/>
      <c r="L14" s="132">
        <f t="shared" si="0"/>
        <v>0</v>
      </c>
      <c r="M14" s="133"/>
      <c r="N14" s="134"/>
    </row>
    <row r="15" spans="1:14" ht="23.1" customHeight="1">
      <c r="B15" s="125"/>
      <c r="C15" s="126"/>
      <c r="D15" s="360"/>
      <c r="E15" s="361"/>
      <c r="F15" s="127"/>
      <c r="G15" s="128"/>
      <c r="H15" s="129"/>
      <c r="I15" s="130"/>
      <c r="J15" s="131"/>
      <c r="K15" s="132"/>
      <c r="L15" s="132">
        <f t="shared" si="0"/>
        <v>0</v>
      </c>
      <c r="M15" s="133"/>
      <c r="N15" s="134"/>
    </row>
    <row r="16" spans="1:14" ht="23.1" customHeight="1">
      <c r="B16" s="125"/>
      <c r="C16" s="126"/>
      <c r="D16" s="360"/>
      <c r="E16" s="361"/>
      <c r="F16" s="127"/>
      <c r="G16" s="128"/>
      <c r="H16" s="129"/>
      <c r="I16" s="130"/>
      <c r="J16" s="131"/>
      <c r="K16" s="132"/>
      <c r="L16" s="132">
        <f t="shared" si="0"/>
        <v>0</v>
      </c>
      <c r="M16" s="133"/>
      <c r="N16" s="134"/>
    </row>
    <row r="17" spans="2:14" ht="23.1" customHeight="1">
      <c r="B17" s="125"/>
      <c r="C17" s="126"/>
      <c r="D17" s="360"/>
      <c r="E17" s="361"/>
      <c r="F17" s="127"/>
      <c r="G17" s="128"/>
      <c r="H17" s="129"/>
      <c r="I17" s="130"/>
      <c r="J17" s="131"/>
      <c r="K17" s="132"/>
      <c r="L17" s="132">
        <f t="shared" si="0"/>
        <v>0</v>
      </c>
      <c r="M17" s="133"/>
      <c r="N17" s="134"/>
    </row>
    <row r="18" spans="2:14" ht="23.1" customHeight="1">
      <c r="B18" s="125"/>
      <c r="C18" s="126"/>
      <c r="D18" s="360"/>
      <c r="E18" s="361"/>
      <c r="F18" s="127"/>
      <c r="G18" s="128"/>
      <c r="H18" s="129"/>
      <c r="I18" s="130"/>
      <c r="J18" s="131"/>
      <c r="K18" s="132"/>
      <c r="L18" s="132">
        <f t="shared" si="0"/>
        <v>0</v>
      </c>
      <c r="M18" s="133"/>
      <c r="N18" s="134"/>
    </row>
    <row r="19" spans="2:14" ht="23.1" customHeight="1">
      <c r="B19" s="125"/>
      <c r="C19" s="126"/>
      <c r="D19" s="360"/>
      <c r="E19" s="361"/>
      <c r="F19" s="127"/>
      <c r="G19" s="128"/>
      <c r="H19" s="129"/>
      <c r="I19" s="130"/>
      <c r="J19" s="131"/>
      <c r="K19" s="132"/>
      <c r="L19" s="132">
        <f t="shared" si="0"/>
        <v>0</v>
      </c>
      <c r="M19" s="133"/>
      <c r="N19" s="134"/>
    </row>
    <row r="20" spans="2:14" ht="23.1" customHeight="1">
      <c r="B20" s="125"/>
      <c r="C20" s="126"/>
      <c r="D20" s="360"/>
      <c r="E20" s="361"/>
      <c r="F20" s="127"/>
      <c r="G20" s="128"/>
      <c r="H20" s="129"/>
      <c r="I20" s="130"/>
      <c r="J20" s="131"/>
      <c r="K20" s="132"/>
      <c r="L20" s="132">
        <f t="shared" si="0"/>
        <v>0</v>
      </c>
      <c r="M20" s="133"/>
      <c r="N20" s="134"/>
    </row>
    <row r="21" spans="2:14" ht="23.1" customHeight="1">
      <c r="B21" s="125"/>
      <c r="C21" s="126"/>
      <c r="D21" s="360"/>
      <c r="E21" s="361"/>
      <c r="F21" s="127"/>
      <c r="G21" s="128"/>
      <c r="H21" s="129"/>
      <c r="I21" s="130"/>
      <c r="J21" s="131"/>
      <c r="K21" s="132"/>
      <c r="L21" s="132">
        <f t="shared" si="0"/>
        <v>0</v>
      </c>
      <c r="M21" s="133"/>
      <c r="N21" s="134"/>
    </row>
    <row r="22" spans="2:14" ht="23.1" customHeight="1">
      <c r="B22" s="125"/>
      <c r="C22" s="126"/>
      <c r="D22" s="360"/>
      <c r="E22" s="361"/>
      <c r="F22" s="127"/>
      <c r="G22" s="128"/>
      <c r="H22" s="129"/>
      <c r="I22" s="130"/>
      <c r="J22" s="131"/>
      <c r="K22" s="132"/>
      <c r="L22" s="132">
        <f t="shared" si="0"/>
        <v>0</v>
      </c>
      <c r="M22" s="133"/>
      <c r="N22" s="134"/>
    </row>
    <row r="23" spans="2:14" ht="23.1" customHeight="1">
      <c r="B23" s="125"/>
      <c r="C23" s="126"/>
      <c r="D23" s="360"/>
      <c r="E23" s="361"/>
      <c r="F23" s="127"/>
      <c r="G23" s="128"/>
      <c r="H23" s="129"/>
      <c r="I23" s="130"/>
      <c r="J23" s="131"/>
      <c r="K23" s="132"/>
      <c r="L23" s="132">
        <f t="shared" si="0"/>
        <v>0</v>
      </c>
      <c r="M23" s="133"/>
      <c r="N23" s="134"/>
    </row>
    <row r="24" spans="2:14" ht="23.1" customHeight="1">
      <c r="B24" s="125"/>
      <c r="C24" s="126"/>
      <c r="D24" s="360"/>
      <c r="E24" s="361"/>
      <c r="F24" s="136"/>
      <c r="G24" s="128"/>
      <c r="H24" s="129"/>
      <c r="I24" s="130"/>
      <c r="J24" s="131"/>
      <c r="K24" s="132"/>
      <c r="L24" s="132">
        <f t="shared" si="0"/>
        <v>0</v>
      </c>
      <c r="M24" s="133"/>
      <c r="N24" s="134"/>
    </row>
    <row r="25" spans="2:14" ht="23.1" customHeight="1">
      <c r="B25" s="125"/>
      <c r="C25" s="126"/>
      <c r="D25" s="360"/>
      <c r="E25" s="361"/>
      <c r="F25" s="127"/>
      <c r="G25" s="128"/>
      <c r="H25" s="129"/>
      <c r="I25" s="130"/>
      <c r="J25" s="131"/>
      <c r="K25" s="132"/>
      <c r="L25" s="132">
        <f t="shared" si="0"/>
        <v>0</v>
      </c>
      <c r="M25" s="133"/>
      <c r="N25" s="134"/>
    </row>
    <row r="26" spans="2:14" ht="23.1" customHeight="1">
      <c r="B26" s="125"/>
      <c r="C26" s="126"/>
      <c r="D26" s="360"/>
      <c r="E26" s="361"/>
      <c r="F26" s="127"/>
      <c r="G26" s="128"/>
      <c r="H26" s="129"/>
      <c r="I26" s="130"/>
      <c r="J26" s="131"/>
      <c r="K26" s="132"/>
      <c r="L26" s="132">
        <f t="shared" si="0"/>
        <v>0</v>
      </c>
      <c r="M26" s="133"/>
      <c r="N26" s="134"/>
    </row>
    <row r="27" spans="2:14" ht="23.1" customHeight="1">
      <c r="B27" s="125"/>
      <c r="C27" s="126"/>
      <c r="D27" s="360"/>
      <c r="E27" s="361"/>
      <c r="F27" s="127"/>
      <c r="G27" s="128"/>
      <c r="H27" s="129"/>
      <c r="I27" s="130"/>
      <c r="J27" s="131"/>
      <c r="K27" s="132"/>
      <c r="L27" s="132">
        <f t="shared" si="0"/>
        <v>0</v>
      </c>
      <c r="M27" s="133"/>
      <c r="N27" s="134"/>
    </row>
    <row r="28" spans="2:14" ht="23.1" customHeight="1">
      <c r="B28" s="125"/>
      <c r="C28" s="126"/>
      <c r="D28" s="360"/>
      <c r="E28" s="361"/>
      <c r="F28" s="127"/>
      <c r="G28" s="128"/>
      <c r="H28" s="129"/>
      <c r="I28" s="130"/>
      <c r="J28" s="131"/>
      <c r="K28" s="132"/>
      <c r="L28" s="132">
        <f t="shared" si="0"/>
        <v>0</v>
      </c>
      <c r="M28" s="133"/>
      <c r="N28" s="134"/>
    </row>
    <row r="29" spans="2:14" ht="23.1" customHeight="1">
      <c r="B29" s="125"/>
      <c r="C29" s="126"/>
      <c r="D29" s="360"/>
      <c r="E29" s="361"/>
      <c r="F29" s="127"/>
      <c r="G29" s="128"/>
      <c r="H29" s="129"/>
      <c r="I29" s="130"/>
      <c r="J29" s="131"/>
      <c r="K29" s="132"/>
      <c r="L29" s="135">
        <f t="shared" si="0"/>
        <v>0</v>
      </c>
      <c r="M29" s="133"/>
      <c r="N29" s="134"/>
    </row>
    <row r="30" spans="2:14" ht="23.1" customHeight="1" thickBot="1">
      <c r="B30" s="137"/>
      <c r="C30" s="138"/>
      <c r="D30" s="362"/>
      <c r="E30" s="363"/>
      <c r="F30" s="139"/>
      <c r="G30" s="140"/>
      <c r="H30" s="141"/>
      <c r="I30" s="142"/>
      <c r="J30" s="143"/>
      <c r="K30" s="144"/>
      <c r="L30" s="144">
        <f t="shared" si="0"/>
        <v>0</v>
      </c>
      <c r="M30" s="145"/>
      <c r="N30" s="146"/>
    </row>
    <row r="31" spans="2:14" ht="23.1" customHeight="1">
      <c r="B31" s="115"/>
      <c r="C31" s="147"/>
      <c r="D31" s="364"/>
      <c r="E31" s="365"/>
      <c r="F31" s="117"/>
      <c r="G31" s="118"/>
      <c r="H31" s="119"/>
      <c r="I31" s="120"/>
      <c r="J31" s="121"/>
      <c r="K31" s="122"/>
      <c r="L31" s="122">
        <f t="shared" si="0"/>
        <v>0</v>
      </c>
      <c r="M31" s="123"/>
      <c r="N31" s="124"/>
    </row>
    <row r="32" spans="2:14" ht="23.1" customHeight="1">
      <c r="B32" s="125"/>
      <c r="C32" s="126"/>
      <c r="D32" s="360"/>
      <c r="E32" s="361"/>
      <c r="F32" s="127"/>
      <c r="G32" s="128"/>
      <c r="H32" s="129"/>
      <c r="I32" s="130"/>
      <c r="J32" s="131"/>
      <c r="K32" s="132"/>
      <c r="L32" s="132">
        <f t="shared" si="0"/>
        <v>0</v>
      </c>
      <c r="M32" s="133"/>
      <c r="N32" s="134"/>
    </row>
    <row r="33" spans="2:14" ht="23.1" customHeight="1">
      <c r="B33" s="125"/>
      <c r="C33" s="126"/>
      <c r="D33" s="360"/>
      <c r="E33" s="361"/>
      <c r="F33" s="127"/>
      <c r="G33" s="128"/>
      <c r="H33" s="129"/>
      <c r="I33" s="130"/>
      <c r="J33" s="131"/>
      <c r="K33" s="132"/>
      <c r="L33" s="132">
        <f t="shared" si="0"/>
        <v>0</v>
      </c>
      <c r="M33" s="133"/>
      <c r="N33" s="134"/>
    </row>
    <row r="34" spans="2:14" ht="23.1" customHeight="1">
      <c r="B34" s="125"/>
      <c r="C34" s="126"/>
      <c r="D34" s="360"/>
      <c r="E34" s="361"/>
      <c r="F34" s="127"/>
      <c r="G34" s="128"/>
      <c r="H34" s="129"/>
      <c r="I34" s="130"/>
      <c r="J34" s="131"/>
      <c r="K34" s="132"/>
      <c r="L34" s="132">
        <f t="shared" si="0"/>
        <v>0</v>
      </c>
      <c r="M34" s="133"/>
      <c r="N34" s="134"/>
    </row>
    <row r="35" spans="2:14" ht="23.1" customHeight="1">
      <c r="B35" s="125"/>
      <c r="C35" s="126"/>
      <c r="D35" s="360"/>
      <c r="E35" s="361"/>
      <c r="F35" s="127"/>
      <c r="G35" s="128"/>
      <c r="H35" s="129"/>
      <c r="I35" s="130"/>
      <c r="J35" s="131"/>
      <c r="K35" s="132"/>
      <c r="L35" s="132">
        <f t="shared" si="0"/>
        <v>0</v>
      </c>
      <c r="M35" s="133"/>
      <c r="N35" s="134"/>
    </row>
    <row r="36" spans="2:14" ht="23.1" customHeight="1">
      <c r="B36" s="125"/>
      <c r="C36" s="126"/>
      <c r="D36" s="360"/>
      <c r="E36" s="361"/>
      <c r="F36" s="127"/>
      <c r="G36" s="128"/>
      <c r="H36" s="129"/>
      <c r="I36" s="130"/>
      <c r="J36" s="131"/>
      <c r="K36" s="132"/>
      <c r="L36" s="132">
        <f t="shared" si="0"/>
        <v>0</v>
      </c>
      <c r="M36" s="133"/>
      <c r="N36" s="134"/>
    </row>
    <row r="37" spans="2:14" ht="23.1" customHeight="1">
      <c r="B37" s="125"/>
      <c r="C37" s="126"/>
      <c r="D37" s="360"/>
      <c r="E37" s="361"/>
      <c r="F37" s="127"/>
      <c r="G37" s="128"/>
      <c r="H37" s="129"/>
      <c r="I37" s="130"/>
      <c r="J37" s="131"/>
      <c r="K37" s="132"/>
      <c r="L37" s="132">
        <f t="shared" si="0"/>
        <v>0</v>
      </c>
      <c r="M37" s="133"/>
      <c r="N37" s="134"/>
    </row>
    <row r="38" spans="2:14" ht="23.1" customHeight="1">
      <c r="B38" s="125"/>
      <c r="C38" s="126"/>
      <c r="D38" s="360"/>
      <c r="E38" s="361"/>
      <c r="F38" s="127"/>
      <c r="G38" s="128"/>
      <c r="H38" s="129"/>
      <c r="I38" s="130"/>
      <c r="J38" s="131"/>
      <c r="K38" s="132"/>
      <c r="L38" s="132">
        <f t="shared" si="0"/>
        <v>0</v>
      </c>
      <c r="M38" s="133"/>
      <c r="N38" s="134"/>
    </row>
    <row r="39" spans="2:14" ht="23.1" customHeight="1">
      <c r="B39" s="125"/>
      <c r="C39" s="126"/>
      <c r="D39" s="360"/>
      <c r="E39" s="361"/>
      <c r="F39" s="127"/>
      <c r="G39" s="128"/>
      <c r="H39" s="129"/>
      <c r="I39" s="130"/>
      <c r="J39" s="131"/>
      <c r="K39" s="132"/>
      <c r="L39" s="132">
        <f t="shared" si="0"/>
        <v>0</v>
      </c>
      <c r="M39" s="133"/>
      <c r="N39" s="134"/>
    </row>
    <row r="40" spans="2:14" ht="23.1" customHeight="1">
      <c r="B40" s="125"/>
      <c r="C40" s="126"/>
      <c r="D40" s="360"/>
      <c r="E40" s="361"/>
      <c r="F40" s="127"/>
      <c r="G40" s="128"/>
      <c r="H40" s="129"/>
      <c r="I40" s="130"/>
      <c r="J40" s="131"/>
      <c r="K40" s="132"/>
      <c r="L40" s="132">
        <f t="shared" si="0"/>
        <v>0</v>
      </c>
      <c r="M40" s="133"/>
      <c r="N40" s="134"/>
    </row>
    <row r="41" spans="2:14" ht="23.1" customHeight="1">
      <c r="B41" s="125"/>
      <c r="C41" s="126"/>
      <c r="D41" s="360"/>
      <c r="E41" s="361"/>
      <c r="F41" s="127"/>
      <c r="G41" s="128"/>
      <c r="H41" s="129"/>
      <c r="I41" s="130"/>
      <c r="J41" s="131"/>
      <c r="K41" s="132"/>
      <c r="L41" s="132">
        <f t="shared" si="0"/>
        <v>0</v>
      </c>
      <c r="M41" s="133"/>
      <c r="N41" s="134"/>
    </row>
    <row r="42" spans="2:14" ht="23.1" customHeight="1">
      <c r="B42" s="125"/>
      <c r="C42" s="126"/>
      <c r="D42" s="360"/>
      <c r="E42" s="361"/>
      <c r="F42" s="127"/>
      <c r="G42" s="128"/>
      <c r="H42" s="129"/>
      <c r="I42" s="130"/>
      <c r="J42" s="131"/>
      <c r="K42" s="132"/>
      <c r="L42" s="132">
        <f t="shared" si="0"/>
        <v>0</v>
      </c>
      <c r="M42" s="133"/>
      <c r="N42" s="134"/>
    </row>
    <row r="43" spans="2:14" ht="23.1" customHeight="1">
      <c r="B43" s="125"/>
      <c r="C43" s="126"/>
      <c r="D43" s="360"/>
      <c r="E43" s="361"/>
      <c r="F43" s="127"/>
      <c r="G43" s="128"/>
      <c r="H43" s="129"/>
      <c r="I43" s="130"/>
      <c r="J43" s="131"/>
      <c r="K43" s="132"/>
      <c r="L43" s="132">
        <f t="shared" si="0"/>
        <v>0</v>
      </c>
      <c r="M43" s="133"/>
      <c r="N43" s="134"/>
    </row>
    <row r="44" spans="2:14" ht="23.1" customHeight="1">
      <c r="B44" s="125"/>
      <c r="C44" s="126"/>
      <c r="D44" s="360"/>
      <c r="E44" s="361"/>
      <c r="F44" s="127"/>
      <c r="G44" s="128"/>
      <c r="H44" s="129"/>
      <c r="I44" s="130"/>
      <c r="J44" s="131"/>
      <c r="K44" s="132"/>
      <c r="L44" s="132">
        <f t="shared" si="0"/>
        <v>0</v>
      </c>
      <c r="M44" s="133"/>
      <c r="N44" s="134"/>
    </row>
    <row r="45" spans="2:14" ht="23.1" customHeight="1">
      <c r="B45" s="125"/>
      <c r="C45" s="126"/>
      <c r="D45" s="360"/>
      <c r="E45" s="361"/>
      <c r="F45" s="127"/>
      <c r="G45" s="128"/>
      <c r="H45" s="129"/>
      <c r="I45" s="130"/>
      <c r="J45" s="131"/>
      <c r="K45" s="132"/>
      <c r="L45" s="132">
        <f t="shared" si="0"/>
        <v>0</v>
      </c>
      <c r="M45" s="133"/>
      <c r="N45" s="134"/>
    </row>
    <row r="46" spans="2:14" ht="23.1" customHeight="1">
      <c r="B46" s="125"/>
      <c r="C46" s="126"/>
      <c r="D46" s="360"/>
      <c r="E46" s="361"/>
      <c r="F46" s="127"/>
      <c r="G46" s="128"/>
      <c r="H46" s="129"/>
      <c r="I46" s="130"/>
      <c r="J46" s="131"/>
      <c r="K46" s="132"/>
      <c r="L46" s="132">
        <f t="shared" si="0"/>
        <v>0</v>
      </c>
      <c r="M46" s="133"/>
      <c r="N46" s="134"/>
    </row>
    <row r="47" spans="2:14" ht="23.1" customHeight="1">
      <c r="B47" s="125"/>
      <c r="C47" s="126"/>
      <c r="D47" s="360"/>
      <c r="E47" s="361"/>
      <c r="F47" s="127"/>
      <c r="G47" s="128"/>
      <c r="H47" s="129"/>
      <c r="I47" s="130"/>
      <c r="J47" s="131"/>
      <c r="K47" s="132"/>
      <c r="L47" s="132">
        <f t="shared" si="0"/>
        <v>0</v>
      </c>
      <c r="M47" s="133"/>
      <c r="N47" s="134"/>
    </row>
    <row r="48" spans="2:14" ht="23.1" customHeight="1">
      <c r="B48" s="125"/>
      <c r="C48" s="126"/>
      <c r="D48" s="360"/>
      <c r="E48" s="361"/>
      <c r="F48" s="127"/>
      <c r="G48" s="128"/>
      <c r="H48" s="129"/>
      <c r="I48" s="130"/>
      <c r="J48" s="131"/>
      <c r="K48" s="132"/>
      <c r="L48" s="132">
        <f t="shared" si="0"/>
        <v>0</v>
      </c>
      <c r="M48" s="133"/>
      <c r="N48" s="134"/>
    </row>
    <row r="49" spans="2:14" ht="23.1" customHeight="1">
      <c r="B49" s="125"/>
      <c r="C49" s="126"/>
      <c r="D49" s="360"/>
      <c r="E49" s="361"/>
      <c r="F49" s="127"/>
      <c r="G49" s="128"/>
      <c r="H49" s="129"/>
      <c r="I49" s="130"/>
      <c r="J49" s="131"/>
      <c r="K49" s="132"/>
      <c r="L49" s="132">
        <f t="shared" si="0"/>
        <v>0</v>
      </c>
      <c r="M49" s="133"/>
      <c r="N49" s="134"/>
    </row>
    <row r="50" spans="2:14" ht="23.1" customHeight="1">
      <c r="B50" s="125"/>
      <c r="C50" s="126"/>
      <c r="D50" s="360"/>
      <c r="E50" s="361"/>
      <c r="F50" s="127"/>
      <c r="G50" s="128"/>
      <c r="H50" s="129"/>
      <c r="I50" s="130"/>
      <c r="J50" s="131"/>
      <c r="K50" s="132"/>
      <c r="L50" s="132">
        <f t="shared" si="0"/>
        <v>0</v>
      </c>
      <c r="M50" s="133"/>
      <c r="N50" s="134"/>
    </row>
    <row r="51" spans="2:14" ht="23.1" customHeight="1">
      <c r="B51" s="125"/>
      <c r="C51" s="126"/>
      <c r="D51" s="360"/>
      <c r="E51" s="361"/>
      <c r="F51" s="127"/>
      <c r="G51" s="128"/>
      <c r="H51" s="129"/>
      <c r="I51" s="130"/>
      <c r="J51" s="131"/>
      <c r="K51" s="132"/>
      <c r="L51" s="132">
        <f t="shared" si="0"/>
        <v>0</v>
      </c>
      <c r="M51" s="133"/>
      <c r="N51" s="134"/>
    </row>
    <row r="52" spans="2:14" ht="23.1" customHeight="1">
      <c r="B52" s="125"/>
      <c r="C52" s="126"/>
      <c r="D52" s="360"/>
      <c r="E52" s="361"/>
      <c r="F52" s="127"/>
      <c r="G52" s="128"/>
      <c r="H52" s="129"/>
      <c r="I52" s="130"/>
      <c r="J52" s="131"/>
      <c r="K52" s="132"/>
      <c r="L52" s="132">
        <f t="shared" si="0"/>
        <v>0</v>
      </c>
      <c r="M52" s="133"/>
      <c r="N52" s="134"/>
    </row>
    <row r="53" spans="2:14" ht="23.1" customHeight="1">
      <c r="B53" s="125"/>
      <c r="C53" s="126"/>
      <c r="D53" s="360"/>
      <c r="E53" s="361"/>
      <c r="F53" s="127"/>
      <c r="G53" s="128"/>
      <c r="H53" s="129"/>
      <c r="I53" s="130"/>
      <c r="J53" s="131"/>
      <c r="K53" s="132"/>
      <c r="L53" s="135">
        <f t="shared" si="0"/>
        <v>0</v>
      </c>
      <c r="M53" s="133"/>
      <c r="N53" s="134"/>
    </row>
    <row r="54" spans="2:14" ht="23.1" customHeight="1">
      <c r="B54" s="125"/>
      <c r="C54" s="126"/>
      <c r="D54" s="360"/>
      <c r="E54" s="361"/>
      <c r="F54" s="127"/>
      <c r="G54" s="128"/>
      <c r="H54" s="129"/>
      <c r="I54" s="130"/>
      <c r="J54" s="131"/>
      <c r="K54" s="132"/>
      <c r="L54" s="132">
        <f t="shared" si="0"/>
        <v>0</v>
      </c>
      <c r="M54" s="133"/>
      <c r="N54" s="134"/>
    </row>
    <row r="55" spans="2:14" ht="23.1" customHeight="1" thickBot="1">
      <c r="B55" s="137"/>
      <c r="C55" s="138"/>
      <c r="D55" s="362"/>
      <c r="E55" s="363"/>
      <c r="F55" s="139">
        <v>0</v>
      </c>
      <c r="G55" s="140">
        <v>0</v>
      </c>
      <c r="H55" s="141">
        <v>0</v>
      </c>
      <c r="I55" s="142">
        <v>0</v>
      </c>
      <c r="J55" s="143">
        <v>0</v>
      </c>
      <c r="K55" s="144">
        <v>0</v>
      </c>
      <c r="L55" s="144">
        <f t="shared" si="0"/>
        <v>0</v>
      </c>
      <c r="M55" s="145"/>
      <c r="N55" s="146">
        <v>0</v>
      </c>
    </row>
    <row r="56" spans="2:14" ht="23.1" customHeight="1">
      <c r="B56" s="115"/>
      <c r="C56" s="147"/>
      <c r="D56" s="364"/>
      <c r="E56" s="365"/>
      <c r="F56" s="117">
        <v>0</v>
      </c>
      <c r="G56" s="118">
        <v>0</v>
      </c>
      <c r="H56" s="119">
        <v>0</v>
      </c>
      <c r="I56" s="120">
        <v>0</v>
      </c>
      <c r="J56" s="121">
        <v>0</v>
      </c>
      <c r="K56" s="122">
        <v>0</v>
      </c>
      <c r="L56" s="122">
        <f t="shared" si="0"/>
        <v>0</v>
      </c>
      <c r="M56" s="123"/>
      <c r="N56" s="124">
        <v>0</v>
      </c>
    </row>
    <row r="57" spans="2:14" ht="23.1" customHeight="1">
      <c r="B57" s="125"/>
      <c r="C57" s="126"/>
      <c r="D57" s="360"/>
      <c r="E57" s="361"/>
      <c r="F57" s="127">
        <v>0</v>
      </c>
      <c r="G57" s="128">
        <v>0</v>
      </c>
      <c r="H57" s="129">
        <v>0</v>
      </c>
      <c r="I57" s="130">
        <v>0</v>
      </c>
      <c r="J57" s="131">
        <v>0</v>
      </c>
      <c r="K57" s="132">
        <v>0</v>
      </c>
      <c r="L57" s="132">
        <f t="shared" si="0"/>
        <v>0</v>
      </c>
      <c r="M57" s="133"/>
      <c r="N57" s="134">
        <v>0</v>
      </c>
    </row>
    <row r="58" spans="2:14" ht="23.1" customHeight="1">
      <c r="B58" s="125"/>
      <c r="C58" s="126"/>
      <c r="D58" s="360"/>
      <c r="E58" s="361"/>
      <c r="F58" s="127">
        <v>0</v>
      </c>
      <c r="G58" s="128">
        <v>0</v>
      </c>
      <c r="H58" s="129">
        <v>0</v>
      </c>
      <c r="I58" s="130">
        <v>0</v>
      </c>
      <c r="J58" s="131">
        <v>0</v>
      </c>
      <c r="K58" s="132">
        <v>0</v>
      </c>
      <c r="L58" s="132">
        <f t="shared" si="0"/>
        <v>0</v>
      </c>
      <c r="M58" s="133"/>
      <c r="N58" s="134">
        <v>0</v>
      </c>
    </row>
    <row r="59" spans="2:14" ht="23.1" customHeight="1">
      <c r="B59" s="125"/>
      <c r="C59" s="126"/>
      <c r="D59" s="360"/>
      <c r="E59" s="361"/>
      <c r="F59" s="127">
        <v>0</v>
      </c>
      <c r="G59" s="128">
        <v>0</v>
      </c>
      <c r="H59" s="129">
        <v>0</v>
      </c>
      <c r="I59" s="130">
        <v>0</v>
      </c>
      <c r="J59" s="131">
        <v>0</v>
      </c>
      <c r="K59" s="132">
        <v>0</v>
      </c>
      <c r="L59" s="132">
        <f t="shared" si="0"/>
        <v>0</v>
      </c>
      <c r="M59" s="133"/>
      <c r="N59" s="134">
        <v>0</v>
      </c>
    </row>
    <row r="60" spans="2:14" ht="23.1" customHeight="1">
      <c r="B60" s="125"/>
      <c r="C60" s="126"/>
      <c r="D60" s="360"/>
      <c r="E60" s="361"/>
      <c r="F60" s="127">
        <v>0</v>
      </c>
      <c r="G60" s="128">
        <v>0</v>
      </c>
      <c r="H60" s="129">
        <v>0</v>
      </c>
      <c r="I60" s="130">
        <v>0</v>
      </c>
      <c r="J60" s="131">
        <v>0</v>
      </c>
      <c r="K60" s="132">
        <v>0</v>
      </c>
      <c r="L60" s="132">
        <f t="shared" si="0"/>
        <v>0</v>
      </c>
      <c r="M60" s="133"/>
      <c r="N60" s="134">
        <v>0</v>
      </c>
    </row>
    <row r="61" spans="2:14" ht="23.1" customHeight="1">
      <c r="B61" s="125"/>
      <c r="C61" s="126"/>
      <c r="D61" s="360"/>
      <c r="E61" s="361"/>
      <c r="F61" s="127">
        <v>0</v>
      </c>
      <c r="G61" s="128">
        <v>0</v>
      </c>
      <c r="H61" s="129">
        <v>0</v>
      </c>
      <c r="I61" s="130">
        <v>0</v>
      </c>
      <c r="J61" s="131">
        <v>0</v>
      </c>
      <c r="K61" s="132">
        <v>0</v>
      </c>
      <c r="L61" s="132">
        <f t="shared" si="0"/>
        <v>0</v>
      </c>
      <c r="M61" s="133"/>
      <c r="N61" s="134">
        <v>0</v>
      </c>
    </row>
    <row r="62" spans="2:14" ht="23.1" customHeight="1">
      <c r="B62" s="125"/>
      <c r="C62" s="126"/>
      <c r="D62" s="360"/>
      <c r="E62" s="361"/>
      <c r="F62" s="127">
        <v>0</v>
      </c>
      <c r="G62" s="128">
        <v>0</v>
      </c>
      <c r="H62" s="129">
        <v>0</v>
      </c>
      <c r="I62" s="130">
        <v>0</v>
      </c>
      <c r="J62" s="131">
        <v>0</v>
      </c>
      <c r="K62" s="132">
        <v>0</v>
      </c>
      <c r="L62" s="132">
        <f t="shared" si="0"/>
        <v>0</v>
      </c>
      <c r="M62" s="133"/>
      <c r="N62" s="134">
        <v>0</v>
      </c>
    </row>
    <row r="63" spans="2:14" ht="23.1" customHeight="1">
      <c r="B63" s="125"/>
      <c r="C63" s="126"/>
      <c r="D63" s="360"/>
      <c r="E63" s="361"/>
      <c r="F63" s="127">
        <v>0</v>
      </c>
      <c r="G63" s="128">
        <v>0</v>
      </c>
      <c r="H63" s="129">
        <v>0</v>
      </c>
      <c r="I63" s="130">
        <v>0</v>
      </c>
      <c r="J63" s="131">
        <v>0</v>
      </c>
      <c r="K63" s="132">
        <v>0</v>
      </c>
      <c r="L63" s="132">
        <f t="shared" si="0"/>
        <v>0</v>
      </c>
      <c r="M63" s="133"/>
      <c r="N63" s="134">
        <v>0</v>
      </c>
    </row>
    <row r="64" spans="2:14" ht="23.1" customHeight="1">
      <c r="B64" s="125"/>
      <c r="C64" s="126"/>
      <c r="D64" s="360"/>
      <c r="E64" s="361"/>
      <c r="F64" s="127">
        <v>0</v>
      </c>
      <c r="G64" s="128">
        <v>0</v>
      </c>
      <c r="H64" s="129">
        <v>0</v>
      </c>
      <c r="I64" s="130">
        <v>0</v>
      </c>
      <c r="J64" s="131">
        <v>0</v>
      </c>
      <c r="K64" s="132">
        <v>0</v>
      </c>
      <c r="L64" s="132">
        <f t="shared" si="0"/>
        <v>0</v>
      </c>
      <c r="M64" s="133"/>
      <c r="N64" s="134">
        <v>0</v>
      </c>
    </row>
    <row r="65" spans="2:14" ht="23.1" customHeight="1">
      <c r="B65" s="125"/>
      <c r="C65" s="126"/>
      <c r="D65" s="360"/>
      <c r="E65" s="361"/>
      <c r="F65" s="127">
        <v>0</v>
      </c>
      <c r="G65" s="128">
        <v>0</v>
      </c>
      <c r="H65" s="129">
        <v>0</v>
      </c>
      <c r="I65" s="130">
        <v>0</v>
      </c>
      <c r="J65" s="131">
        <v>0</v>
      </c>
      <c r="K65" s="132">
        <v>0</v>
      </c>
      <c r="L65" s="132">
        <f t="shared" si="0"/>
        <v>0</v>
      </c>
      <c r="M65" s="133"/>
      <c r="N65" s="134">
        <v>0</v>
      </c>
    </row>
    <row r="66" spans="2:14" ht="23.1" customHeight="1">
      <c r="B66" s="125"/>
      <c r="C66" s="126"/>
      <c r="D66" s="360"/>
      <c r="E66" s="361"/>
      <c r="F66" s="127">
        <v>0</v>
      </c>
      <c r="G66" s="128">
        <v>0</v>
      </c>
      <c r="H66" s="129">
        <v>0</v>
      </c>
      <c r="I66" s="130">
        <v>0</v>
      </c>
      <c r="J66" s="131">
        <v>0</v>
      </c>
      <c r="K66" s="132">
        <v>0</v>
      </c>
      <c r="L66" s="132">
        <f t="shared" si="0"/>
        <v>0</v>
      </c>
      <c r="M66" s="133"/>
      <c r="N66" s="134">
        <v>0</v>
      </c>
    </row>
    <row r="67" spans="2:14" ht="23.1" customHeight="1">
      <c r="B67" s="125"/>
      <c r="C67" s="126"/>
      <c r="D67" s="360"/>
      <c r="E67" s="361"/>
      <c r="F67" s="127">
        <v>0</v>
      </c>
      <c r="G67" s="128">
        <v>0</v>
      </c>
      <c r="H67" s="129">
        <v>0</v>
      </c>
      <c r="I67" s="130">
        <v>0</v>
      </c>
      <c r="J67" s="131">
        <v>0</v>
      </c>
      <c r="K67" s="132">
        <v>0</v>
      </c>
      <c r="L67" s="132">
        <f t="shared" si="0"/>
        <v>0</v>
      </c>
      <c r="M67" s="133"/>
      <c r="N67" s="134">
        <v>0</v>
      </c>
    </row>
    <row r="68" spans="2:14" ht="23.1" customHeight="1">
      <c r="B68" s="125"/>
      <c r="C68" s="126"/>
      <c r="D68" s="360"/>
      <c r="E68" s="361"/>
      <c r="F68" s="127">
        <v>0</v>
      </c>
      <c r="G68" s="128">
        <v>0</v>
      </c>
      <c r="H68" s="129">
        <v>0</v>
      </c>
      <c r="I68" s="130">
        <v>0</v>
      </c>
      <c r="J68" s="131">
        <v>0</v>
      </c>
      <c r="K68" s="132">
        <v>0</v>
      </c>
      <c r="L68" s="132">
        <f t="shared" si="0"/>
        <v>0</v>
      </c>
      <c r="M68" s="133"/>
      <c r="N68" s="134">
        <v>0</v>
      </c>
    </row>
    <row r="69" spans="2:14" ht="23.1" customHeight="1">
      <c r="B69" s="125"/>
      <c r="C69" s="126"/>
      <c r="D69" s="360"/>
      <c r="E69" s="361"/>
      <c r="F69" s="127">
        <v>0</v>
      </c>
      <c r="G69" s="128">
        <v>0</v>
      </c>
      <c r="H69" s="129">
        <v>0</v>
      </c>
      <c r="I69" s="130">
        <v>0</v>
      </c>
      <c r="J69" s="131">
        <v>0</v>
      </c>
      <c r="K69" s="132">
        <v>0</v>
      </c>
      <c r="L69" s="132">
        <f t="shared" si="0"/>
        <v>0</v>
      </c>
      <c r="M69" s="133"/>
      <c r="N69" s="134">
        <v>0</v>
      </c>
    </row>
    <row r="70" spans="2:14" ht="23.1" customHeight="1">
      <c r="B70" s="125"/>
      <c r="C70" s="126"/>
      <c r="D70" s="360"/>
      <c r="E70" s="361"/>
      <c r="F70" s="127">
        <v>0</v>
      </c>
      <c r="G70" s="128">
        <v>0</v>
      </c>
      <c r="H70" s="129">
        <v>0</v>
      </c>
      <c r="I70" s="130">
        <v>0</v>
      </c>
      <c r="J70" s="131">
        <v>0</v>
      </c>
      <c r="K70" s="132">
        <v>0</v>
      </c>
      <c r="L70" s="132">
        <f t="shared" ref="L70:L133" si="1">ROUND(I70*K70,0)</f>
        <v>0</v>
      </c>
      <c r="M70" s="133"/>
      <c r="N70" s="134">
        <v>0</v>
      </c>
    </row>
    <row r="71" spans="2:14" ht="23.1" customHeight="1">
      <c r="B71" s="125"/>
      <c r="C71" s="126"/>
      <c r="D71" s="360"/>
      <c r="E71" s="361"/>
      <c r="F71" s="127">
        <v>0</v>
      </c>
      <c r="G71" s="128">
        <v>0</v>
      </c>
      <c r="H71" s="129">
        <v>0</v>
      </c>
      <c r="I71" s="130">
        <v>0</v>
      </c>
      <c r="J71" s="131">
        <v>0</v>
      </c>
      <c r="K71" s="132">
        <v>0</v>
      </c>
      <c r="L71" s="132">
        <f t="shared" si="1"/>
        <v>0</v>
      </c>
      <c r="M71" s="133"/>
      <c r="N71" s="134">
        <v>0</v>
      </c>
    </row>
    <row r="72" spans="2:14" ht="23.1" customHeight="1">
      <c r="B72" s="125"/>
      <c r="C72" s="126"/>
      <c r="D72" s="360"/>
      <c r="E72" s="361"/>
      <c r="F72" s="127">
        <v>0</v>
      </c>
      <c r="G72" s="128">
        <v>0</v>
      </c>
      <c r="H72" s="129">
        <v>0</v>
      </c>
      <c r="I72" s="130">
        <v>0</v>
      </c>
      <c r="J72" s="131">
        <v>0</v>
      </c>
      <c r="K72" s="132">
        <v>0</v>
      </c>
      <c r="L72" s="132">
        <f t="shared" si="1"/>
        <v>0</v>
      </c>
      <c r="M72" s="133"/>
      <c r="N72" s="134">
        <v>0</v>
      </c>
    </row>
    <row r="73" spans="2:14" ht="23.1" customHeight="1">
      <c r="B73" s="125"/>
      <c r="C73" s="126"/>
      <c r="D73" s="360"/>
      <c r="E73" s="361"/>
      <c r="F73" s="127">
        <v>0</v>
      </c>
      <c r="G73" s="128">
        <v>0</v>
      </c>
      <c r="H73" s="129">
        <v>0</v>
      </c>
      <c r="I73" s="130">
        <v>0</v>
      </c>
      <c r="J73" s="131">
        <v>0</v>
      </c>
      <c r="K73" s="132">
        <v>0</v>
      </c>
      <c r="L73" s="132">
        <f t="shared" si="1"/>
        <v>0</v>
      </c>
      <c r="M73" s="133"/>
      <c r="N73" s="134">
        <v>0</v>
      </c>
    </row>
    <row r="74" spans="2:14" ht="23.1" customHeight="1">
      <c r="B74" s="125"/>
      <c r="C74" s="126"/>
      <c r="D74" s="360"/>
      <c r="E74" s="361"/>
      <c r="F74" s="127">
        <v>0</v>
      </c>
      <c r="G74" s="128">
        <v>0</v>
      </c>
      <c r="H74" s="129">
        <v>0</v>
      </c>
      <c r="I74" s="130">
        <v>0</v>
      </c>
      <c r="J74" s="131">
        <v>0</v>
      </c>
      <c r="K74" s="132">
        <v>0</v>
      </c>
      <c r="L74" s="132">
        <f t="shared" si="1"/>
        <v>0</v>
      </c>
      <c r="M74" s="133"/>
      <c r="N74" s="134">
        <v>0</v>
      </c>
    </row>
    <row r="75" spans="2:14" ht="23.1" customHeight="1">
      <c r="B75" s="125"/>
      <c r="C75" s="126"/>
      <c r="D75" s="360"/>
      <c r="E75" s="361"/>
      <c r="F75" s="127">
        <v>0</v>
      </c>
      <c r="G75" s="128">
        <v>0</v>
      </c>
      <c r="H75" s="129">
        <v>0</v>
      </c>
      <c r="I75" s="130">
        <v>0</v>
      </c>
      <c r="J75" s="131">
        <v>0</v>
      </c>
      <c r="K75" s="132">
        <v>0</v>
      </c>
      <c r="L75" s="132">
        <f t="shared" si="1"/>
        <v>0</v>
      </c>
      <c r="M75" s="133"/>
      <c r="N75" s="134">
        <v>0</v>
      </c>
    </row>
    <row r="76" spans="2:14" ht="23.1" customHeight="1">
      <c r="B76" s="125"/>
      <c r="C76" s="126"/>
      <c r="D76" s="360"/>
      <c r="E76" s="361"/>
      <c r="F76" s="127">
        <v>0</v>
      </c>
      <c r="G76" s="128">
        <v>0</v>
      </c>
      <c r="H76" s="129">
        <v>0</v>
      </c>
      <c r="I76" s="130">
        <v>0</v>
      </c>
      <c r="J76" s="131">
        <v>0</v>
      </c>
      <c r="K76" s="132">
        <v>0</v>
      </c>
      <c r="L76" s="132">
        <f t="shared" si="1"/>
        <v>0</v>
      </c>
      <c r="M76" s="133"/>
      <c r="N76" s="134">
        <v>0</v>
      </c>
    </row>
    <row r="77" spans="2:14" ht="23.1" customHeight="1">
      <c r="B77" s="125">
        <v>0</v>
      </c>
      <c r="C77" s="126"/>
      <c r="D77" s="360"/>
      <c r="E77" s="361"/>
      <c r="F77" s="127">
        <v>0</v>
      </c>
      <c r="G77" s="128">
        <v>0</v>
      </c>
      <c r="H77" s="129">
        <v>0</v>
      </c>
      <c r="I77" s="130">
        <v>0</v>
      </c>
      <c r="J77" s="131">
        <v>0</v>
      </c>
      <c r="K77" s="132">
        <v>0</v>
      </c>
      <c r="L77" s="135">
        <f t="shared" si="1"/>
        <v>0</v>
      </c>
      <c r="M77" s="133"/>
      <c r="N77" s="134">
        <v>0</v>
      </c>
    </row>
    <row r="78" spans="2:14" ht="23.1" customHeight="1">
      <c r="B78" s="125">
        <v>0</v>
      </c>
      <c r="C78" s="126"/>
      <c r="D78" s="360"/>
      <c r="E78" s="361"/>
      <c r="F78" s="127">
        <v>0</v>
      </c>
      <c r="G78" s="128">
        <v>0</v>
      </c>
      <c r="H78" s="129">
        <v>0</v>
      </c>
      <c r="I78" s="130">
        <v>0</v>
      </c>
      <c r="J78" s="131">
        <v>0</v>
      </c>
      <c r="K78" s="132">
        <v>0</v>
      </c>
      <c r="L78" s="132">
        <f t="shared" si="1"/>
        <v>0</v>
      </c>
      <c r="M78" s="133"/>
      <c r="N78" s="134">
        <v>0</v>
      </c>
    </row>
    <row r="79" spans="2:14" ht="23.1" customHeight="1">
      <c r="B79" s="125"/>
      <c r="C79" s="126"/>
      <c r="D79" s="360"/>
      <c r="E79" s="361"/>
      <c r="F79" s="127">
        <v>0</v>
      </c>
      <c r="G79" s="128">
        <v>0</v>
      </c>
      <c r="H79" s="129">
        <v>0</v>
      </c>
      <c r="I79" s="130">
        <v>0</v>
      </c>
      <c r="J79" s="131">
        <v>0</v>
      </c>
      <c r="K79" s="132">
        <v>0</v>
      </c>
      <c r="L79" s="132">
        <f t="shared" si="1"/>
        <v>0</v>
      </c>
      <c r="M79" s="133"/>
      <c r="N79" s="134">
        <v>0</v>
      </c>
    </row>
    <row r="80" spans="2:14" ht="23.1" customHeight="1" thickBot="1">
      <c r="B80" s="137"/>
      <c r="C80" s="138"/>
      <c r="D80" s="362"/>
      <c r="E80" s="363"/>
      <c r="F80" s="139">
        <v>0</v>
      </c>
      <c r="G80" s="140">
        <v>0</v>
      </c>
      <c r="H80" s="141">
        <v>0</v>
      </c>
      <c r="I80" s="142">
        <v>0</v>
      </c>
      <c r="J80" s="143">
        <v>0</v>
      </c>
      <c r="K80" s="144">
        <v>0</v>
      </c>
      <c r="L80" s="144">
        <f t="shared" si="1"/>
        <v>0</v>
      </c>
      <c r="M80" s="145"/>
      <c r="N80" s="146">
        <v>0</v>
      </c>
    </row>
    <row r="81" spans="2:14" ht="23.1" customHeight="1">
      <c r="B81" s="115"/>
      <c r="C81" s="147"/>
      <c r="D81" s="364"/>
      <c r="E81" s="365"/>
      <c r="F81" s="117">
        <v>0</v>
      </c>
      <c r="G81" s="118">
        <v>0</v>
      </c>
      <c r="H81" s="119">
        <v>0</v>
      </c>
      <c r="I81" s="120">
        <v>0</v>
      </c>
      <c r="J81" s="121">
        <v>0</v>
      </c>
      <c r="K81" s="122">
        <v>0</v>
      </c>
      <c r="L81" s="122">
        <f t="shared" si="1"/>
        <v>0</v>
      </c>
      <c r="M81" s="123"/>
      <c r="N81" s="124">
        <v>0</v>
      </c>
    </row>
    <row r="82" spans="2:14" ht="23.1" customHeight="1">
      <c r="B82" s="125"/>
      <c r="C82" s="126"/>
      <c r="D82" s="360"/>
      <c r="E82" s="361"/>
      <c r="F82" s="127">
        <v>0</v>
      </c>
      <c r="G82" s="128">
        <v>0</v>
      </c>
      <c r="H82" s="129">
        <v>0</v>
      </c>
      <c r="I82" s="130">
        <v>0</v>
      </c>
      <c r="J82" s="131">
        <v>0</v>
      </c>
      <c r="K82" s="132">
        <v>0</v>
      </c>
      <c r="L82" s="132">
        <f t="shared" si="1"/>
        <v>0</v>
      </c>
      <c r="M82" s="133"/>
      <c r="N82" s="134">
        <v>0</v>
      </c>
    </row>
    <row r="83" spans="2:14" ht="23.1" customHeight="1">
      <c r="B83" s="125"/>
      <c r="C83" s="126"/>
      <c r="D83" s="360"/>
      <c r="E83" s="361"/>
      <c r="F83" s="127">
        <v>0</v>
      </c>
      <c r="G83" s="128">
        <v>0</v>
      </c>
      <c r="H83" s="129">
        <v>0</v>
      </c>
      <c r="I83" s="130">
        <v>0</v>
      </c>
      <c r="J83" s="131">
        <v>0</v>
      </c>
      <c r="K83" s="132">
        <v>0</v>
      </c>
      <c r="L83" s="132">
        <f t="shared" si="1"/>
        <v>0</v>
      </c>
      <c r="M83" s="133"/>
      <c r="N83" s="134">
        <v>0</v>
      </c>
    </row>
    <row r="84" spans="2:14" ht="23.1" customHeight="1">
      <c r="B84" s="125"/>
      <c r="C84" s="126"/>
      <c r="D84" s="360"/>
      <c r="E84" s="361"/>
      <c r="F84" s="127">
        <v>0</v>
      </c>
      <c r="G84" s="128">
        <v>0</v>
      </c>
      <c r="H84" s="129">
        <v>0</v>
      </c>
      <c r="I84" s="130">
        <v>0</v>
      </c>
      <c r="J84" s="131">
        <v>0</v>
      </c>
      <c r="K84" s="132">
        <v>0</v>
      </c>
      <c r="L84" s="132">
        <f t="shared" si="1"/>
        <v>0</v>
      </c>
      <c r="M84" s="133"/>
      <c r="N84" s="134">
        <v>0</v>
      </c>
    </row>
    <row r="85" spans="2:14" ht="23.1" customHeight="1">
      <c r="B85" s="125"/>
      <c r="C85" s="126"/>
      <c r="D85" s="360"/>
      <c r="E85" s="361"/>
      <c r="F85" s="127">
        <v>0</v>
      </c>
      <c r="G85" s="128">
        <v>0</v>
      </c>
      <c r="H85" s="129">
        <v>0</v>
      </c>
      <c r="I85" s="130">
        <v>0</v>
      </c>
      <c r="J85" s="131">
        <v>0</v>
      </c>
      <c r="K85" s="132">
        <v>0</v>
      </c>
      <c r="L85" s="132">
        <f t="shared" si="1"/>
        <v>0</v>
      </c>
      <c r="M85" s="133"/>
      <c r="N85" s="134">
        <v>0</v>
      </c>
    </row>
    <row r="86" spans="2:14" ht="23.1" customHeight="1">
      <c r="B86" s="125"/>
      <c r="C86" s="126"/>
      <c r="D86" s="360"/>
      <c r="E86" s="361"/>
      <c r="F86" s="127">
        <v>0</v>
      </c>
      <c r="G86" s="128">
        <v>0</v>
      </c>
      <c r="H86" s="129">
        <v>0</v>
      </c>
      <c r="I86" s="130">
        <v>0</v>
      </c>
      <c r="J86" s="131">
        <v>0</v>
      </c>
      <c r="K86" s="132">
        <v>0</v>
      </c>
      <c r="L86" s="132">
        <f t="shared" si="1"/>
        <v>0</v>
      </c>
      <c r="M86" s="133"/>
      <c r="N86" s="134">
        <v>0</v>
      </c>
    </row>
    <row r="87" spans="2:14" ht="23.1" customHeight="1">
      <c r="B87" s="125"/>
      <c r="C87" s="126"/>
      <c r="D87" s="360"/>
      <c r="E87" s="361"/>
      <c r="F87" s="127">
        <v>0</v>
      </c>
      <c r="G87" s="128">
        <v>0</v>
      </c>
      <c r="H87" s="129">
        <v>0</v>
      </c>
      <c r="I87" s="130">
        <v>0</v>
      </c>
      <c r="J87" s="131">
        <v>0</v>
      </c>
      <c r="K87" s="132">
        <v>0</v>
      </c>
      <c r="L87" s="132">
        <f t="shared" si="1"/>
        <v>0</v>
      </c>
      <c r="M87" s="133"/>
      <c r="N87" s="134">
        <v>0</v>
      </c>
    </row>
    <row r="88" spans="2:14" ht="23.1" customHeight="1">
      <c r="B88" s="125"/>
      <c r="C88" s="126"/>
      <c r="D88" s="360"/>
      <c r="E88" s="361"/>
      <c r="F88" s="127">
        <v>0</v>
      </c>
      <c r="G88" s="128">
        <v>0</v>
      </c>
      <c r="H88" s="129">
        <v>0</v>
      </c>
      <c r="I88" s="130">
        <v>0</v>
      </c>
      <c r="J88" s="131">
        <v>0</v>
      </c>
      <c r="K88" s="132">
        <v>0</v>
      </c>
      <c r="L88" s="132">
        <f t="shared" si="1"/>
        <v>0</v>
      </c>
      <c r="M88" s="133"/>
      <c r="N88" s="134">
        <v>0</v>
      </c>
    </row>
    <row r="89" spans="2:14" ht="23.1" customHeight="1">
      <c r="B89" s="125"/>
      <c r="C89" s="126"/>
      <c r="D89" s="360"/>
      <c r="E89" s="361"/>
      <c r="F89" s="127">
        <v>0</v>
      </c>
      <c r="G89" s="128">
        <v>0</v>
      </c>
      <c r="H89" s="129">
        <v>0</v>
      </c>
      <c r="I89" s="130">
        <v>0</v>
      </c>
      <c r="J89" s="131">
        <v>0</v>
      </c>
      <c r="K89" s="132">
        <v>0</v>
      </c>
      <c r="L89" s="132">
        <f t="shared" si="1"/>
        <v>0</v>
      </c>
      <c r="M89" s="133"/>
      <c r="N89" s="134">
        <v>0</v>
      </c>
    </row>
    <row r="90" spans="2:14" ht="23.1" customHeight="1">
      <c r="B90" s="125"/>
      <c r="C90" s="126"/>
      <c r="D90" s="360"/>
      <c r="E90" s="361"/>
      <c r="F90" s="127">
        <v>0</v>
      </c>
      <c r="G90" s="128">
        <v>0</v>
      </c>
      <c r="H90" s="129">
        <v>0</v>
      </c>
      <c r="I90" s="130">
        <v>0</v>
      </c>
      <c r="J90" s="131">
        <v>0</v>
      </c>
      <c r="K90" s="132">
        <v>0</v>
      </c>
      <c r="L90" s="132">
        <f t="shared" si="1"/>
        <v>0</v>
      </c>
      <c r="M90" s="133"/>
      <c r="N90" s="134">
        <v>0</v>
      </c>
    </row>
    <row r="91" spans="2:14" ht="23.1" customHeight="1">
      <c r="B91" s="125"/>
      <c r="C91" s="126"/>
      <c r="D91" s="360"/>
      <c r="E91" s="361"/>
      <c r="F91" s="127">
        <v>0</v>
      </c>
      <c r="G91" s="128">
        <v>0</v>
      </c>
      <c r="H91" s="129">
        <v>0</v>
      </c>
      <c r="I91" s="130">
        <v>0</v>
      </c>
      <c r="J91" s="131">
        <v>0</v>
      </c>
      <c r="K91" s="132">
        <v>0</v>
      </c>
      <c r="L91" s="132">
        <f t="shared" si="1"/>
        <v>0</v>
      </c>
      <c r="M91" s="133"/>
      <c r="N91" s="134">
        <v>0</v>
      </c>
    </row>
    <row r="92" spans="2:14" ht="23.1" customHeight="1">
      <c r="B92" s="125"/>
      <c r="C92" s="126"/>
      <c r="D92" s="360"/>
      <c r="E92" s="361"/>
      <c r="F92" s="127">
        <v>0</v>
      </c>
      <c r="G92" s="128">
        <v>0</v>
      </c>
      <c r="H92" s="129">
        <v>0</v>
      </c>
      <c r="I92" s="130">
        <v>0</v>
      </c>
      <c r="J92" s="131">
        <v>0</v>
      </c>
      <c r="K92" s="132">
        <v>0</v>
      </c>
      <c r="L92" s="132">
        <f t="shared" si="1"/>
        <v>0</v>
      </c>
      <c r="M92" s="133"/>
      <c r="N92" s="134">
        <v>0</v>
      </c>
    </row>
    <row r="93" spans="2:14" ht="23.1" customHeight="1">
      <c r="B93" s="125"/>
      <c r="C93" s="126"/>
      <c r="D93" s="360"/>
      <c r="E93" s="361"/>
      <c r="F93" s="127">
        <v>0</v>
      </c>
      <c r="G93" s="128">
        <v>0</v>
      </c>
      <c r="H93" s="129">
        <v>0</v>
      </c>
      <c r="I93" s="130">
        <v>0</v>
      </c>
      <c r="J93" s="131">
        <v>0</v>
      </c>
      <c r="K93" s="132">
        <v>0</v>
      </c>
      <c r="L93" s="132">
        <f t="shared" si="1"/>
        <v>0</v>
      </c>
      <c r="M93" s="133"/>
      <c r="N93" s="134">
        <v>0</v>
      </c>
    </row>
    <row r="94" spans="2:14" ht="23.1" customHeight="1">
      <c r="B94" s="125"/>
      <c r="C94" s="126"/>
      <c r="D94" s="360"/>
      <c r="E94" s="361"/>
      <c r="F94" s="127">
        <v>0</v>
      </c>
      <c r="G94" s="128">
        <v>0</v>
      </c>
      <c r="H94" s="129">
        <v>0</v>
      </c>
      <c r="I94" s="130">
        <v>0</v>
      </c>
      <c r="J94" s="131">
        <v>0</v>
      </c>
      <c r="K94" s="132">
        <v>0</v>
      </c>
      <c r="L94" s="132">
        <f t="shared" si="1"/>
        <v>0</v>
      </c>
      <c r="M94" s="133"/>
      <c r="N94" s="134">
        <v>0</v>
      </c>
    </row>
    <row r="95" spans="2:14" ht="23.1" customHeight="1">
      <c r="B95" s="125"/>
      <c r="C95" s="126"/>
      <c r="D95" s="360"/>
      <c r="E95" s="361"/>
      <c r="F95" s="127">
        <v>0</v>
      </c>
      <c r="G95" s="128">
        <v>0</v>
      </c>
      <c r="H95" s="129">
        <v>0</v>
      </c>
      <c r="I95" s="130">
        <v>0</v>
      </c>
      <c r="J95" s="131">
        <v>0</v>
      </c>
      <c r="K95" s="132">
        <v>0</v>
      </c>
      <c r="L95" s="132">
        <f t="shared" si="1"/>
        <v>0</v>
      </c>
      <c r="M95" s="133"/>
      <c r="N95" s="134">
        <v>0</v>
      </c>
    </row>
    <row r="96" spans="2:14" ht="23.1" customHeight="1">
      <c r="B96" s="125"/>
      <c r="C96" s="126"/>
      <c r="D96" s="360"/>
      <c r="E96" s="361"/>
      <c r="F96" s="127">
        <v>0</v>
      </c>
      <c r="G96" s="128">
        <v>0</v>
      </c>
      <c r="H96" s="129">
        <v>0</v>
      </c>
      <c r="I96" s="130">
        <v>0</v>
      </c>
      <c r="J96" s="131">
        <v>0</v>
      </c>
      <c r="K96" s="132">
        <v>0</v>
      </c>
      <c r="L96" s="132">
        <f t="shared" si="1"/>
        <v>0</v>
      </c>
      <c r="M96" s="133"/>
      <c r="N96" s="134">
        <v>0</v>
      </c>
    </row>
    <row r="97" spans="2:14" ht="23.1" customHeight="1">
      <c r="B97" s="125"/>
      <c r="C97" s="126"/>
      <c r="D97" s="360"/>
      <c r="E97" s="361"/>
      <c r="F97" s="127">
        <v>0</v>
      </c>
      <c r="G97" s="128">
        <v>0</v>
      </c>
      <c r="H97" s="129">
        <v>0</v>
      </c>
      <c r="I97" s="130">
        <v>0</v>
      </c>
      <c r="J97" s="131">
        <v>0</v>
      </c>
      <c r="K97" s="132">
        <v>0</v>
      </c>
      <c r="L97" s="132">
        <f t="shared" si="1"/>
        <v>0</v>
      </c>
      <c r="M97" s="133"/>
      <c r="N97" s="134">
        <v>0</v>
      </c>
    </row>
    <row r="98" spans="2:14" ht="23.1" customHeight="1">
      <c r="B98" s="125"/>
      <c r="C98" s="126"/>
      <c r="D98" s="360"/>
      <c r="E98" s="361"/>
      <c r="F98" s="127">
        <v>0</v>
      </c>
      <c r="G98" s="128">
        <v>0</v>
      </c>
      <c r="H98" s="129">
        <v>0</v>
      </c>
      <c r="I98" s="130">
        <v>0</v>
      </c>
      <c r="J98" s="131">
        <v>0</v>
      </c>
      <c r="K98" s="132">
        <v>0</v>
      </c>
      <c r="L98" s="132">
        <f t="shared" si="1"/>
        <v>0</v>
      </c>
      <c r="M98" s="133"/>
      <c r="N98" s="134">
        <v>0</v>
      </c>
    </row>
    <row r="99" spans="2:14" ht="23.1" customHeight="1">
      <c r="B99" s="125"/>
      <c r="C99" s="126"/>
      <c r="D99" s="360"/>
      <c r="E99" s="361"/>
      <c r="F99" s="127">
        <v>0</v>
      </c>
      <c r="G99" s="128">
        <v>0</v>
      </c>
      <c r="H99" s="129">
        <v>0</v>
      </c>
      <c r="I99" s="130">
        <v>0</v>
      </c>
      <c r="J99" s="131">
        <v>0</v>
      </c>
      <c r="K99" s="132">
        <v>0</v>
      </c>
      <c r="L99" s="132">
        <f t="shared" si="1"/>
        <v>0</v>
      </c>
      <c r="M99" s="133"/>
      <c r="N99" s="134">
        <v>0</v>
      </c>
    </row>
    <row r="100" spans="2:14" ht="23.1" customHeight="1">
      <c r="B100" s="125"/>
      <c r="C100" s="126"/>
      <c r="D100" s="360"/>
      <c r="E100" s="361"/>
      <c r="F100" s="127">
        <v>0</v>
      </c>
      <c r="G100" s="128">
        <v>0</v>
      </c>
      <c r="H100" s="129">
        <v>0</v>
      </c>
      <c r="I100" s="130">
        <v>0</v>
      </c>
      <c r="J100" s="131">
        <v>0</v>
      </c>
      <c r="K100" s="132">
        <v>0</v>
      </c>
      <c r="L100" s="132">
        <f t="shared" si="1"/>
        <v>0</v>
      </c>
      <c r="M100" s="133"/>
      <c r="N100" s="134">
        <v>0</v>
      </c>
    </row>
    <row r="101" spans="2:14" ht="23.1" customHeight="1">
      <c r="B101" s="125"/>
      <c r="C101" s="126"/>
      <c r="D101" s="360"/>
      <c r="E101" s="361"/>
      <c r="F101" s="127">
        <v>0</v>
      </c>
      <c r="G101" s="128">
        <v>0</v>
      </c>
      <c r="H101" s="129">
        <v>0</v>
      </c>
      <c r="I101" s="130">
        <v>0</v>
      </c>
      <c r="J101" s="131">
        <v>0</v>
      </c>
      <c r="K101" s="132">
        <v>0</v>
      </c>
      <c r="L101" s="135">
        <f t="shared" si="1"/>
        <v>0</v>
      </c>
      <c r="M101" s="133"/>
      <c r="N101" s="134">
        <v>0</v>
      </c>
    </row>
    <row r="102" spans="2:14" ht="23.1" customHeight="1">
      <c r="B102" s="125">
        <v>0</v>
      </c>
      <c r="C102" s="126"/>
      <c r="D102" s="360"/>
      <c r="E102" s="361"/>
      <c r="F102" s="127">
        <v>0</v>
      </c>
      <c r="G102" s="128">
        <v>0</v>
      </c>
      <c r="H102" s="129">
        <v>0</v>
      </c>
      <c r="I102" s="130">
        <v>0</v>
      </c>
      <c r="J102" s="131">
        <v>0</v>
      </c>
      <c r="K102" s="132">
        <v>0</v>
      </c>
      <c r="L102" s="132">
        <f t="shared" si="1"/>
        <v>0</v>
      </c>
      <c r="M102" s="133"/>
      <c r="N102" s="134">
        <v>0</v>
      </c>
    </row>
    <row r="103" spans="2:14" ht="23.1" customHeight="1">
      <c r="B103" s="125"/>
      <c r="C103" s="126"/>
      <c r="D103" s="360"/>
      <c r="E103" s="361"/>
      <c r="F103" s="127">
        <v>0</v>
      </c>
      <c r="G103" s="128">
        <v>0</v>
      </c>
      <c r="H103" s="129">
        <v>0</v>
      </c>
      <c r="I103" s="130">
        <v>0</v>
      </c>
      <c r="J103" s="131">
        <v>0</v>
      </c>
      <c r="K103" s="132">
        <v>0</v>
      </c>
      <c r="L103" s="132">
        <f t="shared" si="1"/>
        <v>0</v>
      </c>
      <c r="M103" s="133"/>
      <c r="N103" s="134">
        <v>0</v>
      </c>
    </row>
    <row r="104" spans="2:14" ht="23.1" customHeight="1">
      <c r="B104" s="125"/>
      <c r="C104" s="126"/>
      <c r="D104" s="360"/>
      <c r="E104" s="361"/>
      <c r="F104" s="127">
        <v>0</v>
      </c>
      <c r="G104" s="128">
        <v>0</v>
      </c>
      <c r="H104" s="129">
        <v>0</v>
      </c>
      <c r="I104" s="130">
        <v>0</v>
      </c>
      <c r="J104" s="131">
        <v>0</v>
      </c>
      <c r="K104" s="132">
        <v>0</v>
      </c>
      <c r="L104" s="132">
        <f t="shared" si="1"/>
        <v>0</v>
      </c>
      <c r="M104" s="133"/>
      <c r="N104" s="134">
        <v>0</v>
      </c>
    </row>
    <row r="105" spans="2:14" ht="23.1" customHeight="1" thickBot="1">
      <c r="B105" s="137"/>
      <c r="C105" s="138"/>
      <c r="D105" s="362"/>
      <c r="E105" s="363"/>
      <c r="F105" s="139">
        <v>0</v>
      </c>
      <c r="G105" s="140">
        <v>0</v>
      </c>
      <c r="H105" s="141">
        <v>0</v>
      </c>
      <c r="I105" s="142">
        <v>0</v>
      </c>
      <c r="J105" s="143">
        <v>0</v>
      </c>
      <c r="K105" s="144">
        <v>0</v>
      </c>
      <c r="L105" s="144">
        <f t="shared" si="1"/>
        <v>0</v>
      </c>
      <c r="M105" s="145"/>
      <c r="N105" s="146">
        <v>0</v>
      </c>
    </row>
    <row r="106" spans="2:14" ht="23.1" customHeight="1">
      <c r="B106" s="115"/>
      <c r="C106" s="147"/>
      <c r="D106" s="364"/>
      <c r="E106" s="365"/>
      <c r="F106" s="117">
        <v>0</v>
      </c>
      <c r="G106" s="118">
        <v>0</v>
      </c>
      <c r="H106" s="119">
        <v>0</v>
      </c>
      <c r="I106" s="120">
        <v>0</v>
      </c>
      <c r="J106" s="121">
        <v>0</v>
      </c>
      <c r="K106" s="122">
        <v>0</v>
      </c>
      <c r="L106" s="122">
        <f t="shared" si="1"/>
        <v>0</v>
      </c>
      <c r="M106" s="123"/>
      <c r="N106" s="124">
        <v>0</v>
      </c>
    </row>
    <row r="107" spans="2:14" ht="23.1" customHeight="1">
      <c r="B107" s="125"/>
      <c r="C107" s="126"/>
      <c r="D107" s="360"/>
      <c r="E107" s="361"/>
      <c r="F107" s="127">
        <v>0</v>
      </c>
      <c r="G107" s="128">
        <v>0</v>
      </c>
      <c r="H107" s="129">
        <v>0</v>
      </c>
      <c r="I107" s="130">
        <v>0</v>
      </c>
      <c r="J107" s="131">
        <v>0</v>
      </c>
      <c r="K107" s="132">
        <v>0</v>
      </c>
      <c r="L107" s="132">
        <f t="shared" si="1"/>
        <v>0</v>
      </c>
      <c r="M107" s="133"/>
      <c r="N107" s="134">
        <v>0</v>
      </c>
    </row>
    <row r="108" spans="2:14" ht="23.1" customHeight="1">
      <c r="B108" s="125"/>
      <c r="C108" s="126"/>
      <c r="D108" s="360"/>
      <c r="E108" s="361"/>
      <c r="F108" s="127">
        <v>0</v>
      </c>
      <c r="G108" s="128">
        <v>0</v>
      </c>
      <c r="H108" s="129">
        <v>0</v>
      </c>
      <c r="I108" s="130">
        <v>0</v>
      </c>
      <c r="J108" s="131">
        <v>0</v>
      </c>
      <c r="K108" s="132">
        <v>0</v>
      </c>
      <c r="L108" s="132">
        <f t="shared" si="1"/>
        <v>0</v>
      </c>
      <c r="M108" s="133"/>
      <c r="N108" s="134">
        <v>0</v>
      </c>
    </row>
    <row r="109" spans="2:14" ht="23.1" customHeight="1">
      <c r="B109" s="125"/>
      <c r="C109" s="126"/>
      <c r="D109" s="360"/>
      <c r="E109" s="361"/>
      <c r="F109" s="127">
        <v>0</v>
      </c>
      <c r="G109" s="128">
        <v>0</v>
      </c>
      <c r="H109" s="129">
        <v>0</v>
      </c>
      <c r="I109" s="130">
        <v>0</v>
      </c>
      <c r="J109" s="131">
        <v>0</v>
      </c>
      <c r="K109" s="132">
        <v>0</v>
      </c>
      <c r="L109" s="132">
        <f t="shared" si="1"/>
        <v>0</v>
      </c>
      <c r="M109" s="133"/>
      <c r="N109" s="134">
        <v>0</v>
      </c>
    </row>
    <row r="110" spans="2:14" ht="23.1" customHeight="1">
      <c r="B110" s="125"/>
      <c r="C110" s="126"/>
      <c r="D110" s="360"/>
      <c r="E110" s="361"/>
      <c r="F110" s="127">
        <v>0</v>
      </c>
      <c r="G110" s="128">
        <v>0</v>
      </c>
      <c r="H110" s="129">
        <v>0</v>
      </c>
      <c r="I110" s="130">
        <v>0</v>
      </c>
      <c r="J110" s="131">
        <v>0</v>
      </c>
      <c r="K110" s="132">
        <v>0</v>
      </c>
      <c r="L110" s="132">
        <f t="shared" si="1"/>
        <v>0</v>
      </c>
      <c r="M110" s="133"/>
      <c r="N110" s="134">
        <v>0</v>
      </c>
    </row>
    <row r="111" spans="2:14" ht="23.1" customHeight="1">
      <c r="B111" s="125"/>
      <c r="C111" s="126"/>
      <c r="D111" s="360"/>
      <c r="E111" s="361"/>
      <c r="F111" s="127">
        <v>0</v>
      </c>
      <c r="G111" s="128">
        <v>0</v>
      </c>
      <c r="H111" s="129">
        <v>0</v>
      </c>
      <c r="I111" s="130">
        <v>0</v>
      </c>
      <c r="J111" s="131">
        <v>0</v>
      </c>
      <c r="K111" s="132">
        <v>0</v>
      </c>
      <c r="L111" s="132">
        <f t="shared" si="1"/>
        <v>0</v>
      </c>
      <c r="M111" s="133"/>
      <c r="N111" s="134">
        <v>0</v>
      </c>
    </row>
    <row r="112" spans="2:14" ht="23.1" customHeight="1">
      <c r="B112" s="125"/>
      <c r="C112" s="126"/>
      <c r="D112" s="360"/>
      <c r="E112" s="361"/>
      <c r="F112" s="127">
        <v>0</v>
      </c>
      <c r="G112" s="128">
        <v>0</v>
      </c>
      <c r="H112" s="129">
        <v>0</v>
      </c>
      <c r="I112" s="130">
        <v>0</v>
      </c>
      <c r="J112" s="131">
        <v>0</v>
      </c>
      <c r="K112" s="132">
        <v>0</v>
      </c>
      <c r="L112" s="132">
        <f t="shared" si="1"/>
        <v>0</v>
      </c>
      <c r="M112" s="133"/>
      <c r="N112" s="134">
        <v>0</v>
      </c>
    </row>
    <row r="113" spans="2:14" ht="23.1" customHeight="1">
      <c r="B113" s="125"/>
      <c r="C113" s="126"/>
      <c r="D113" s="360"/>
      <c r="E113" s="361"/>
      <c r="F113" s="127">
        <v>0</v>
      </c>
      <c r="G113" s="128">
        <v>0</v>
      </c>
      <c r="H113" s="129">
        <v>0</v>
      </c>
      <c r="I113" s="130">
        <v>0</v>
      </c>
      <c r="J113" s="131">
        <v>0</v>
      </c>
      <c r="K113" s="132">
        <v>0</v>
      </c>
      <c r="L113" s="132">
        <f t="shared" si="1"/>
        <v>0</v>
      </c>
      <c r="M113" s="133"/>
      <c r="N113" s="134">
        <v>0</v>
      </c>
    </row>
    <row r="114" spans="2:14" ht="23.1" customHeight="1">
      <c r="B114" s="125"/>
      <c r="C114" s="126"/>
      <c r="D114" s="360"/>
      <c r="E114" s="361"/>
      <c r="F114" s="127">
        <v>0</v>
      </c>
      <c r="G114" s="128">
        <v>0</v>
      </c>
      <c r="H114" s="129">
        <v>0</v>
      </c>
      <c r="I114" s="130">
        <v>0</v>
      </c>
      <c r="J114" s="131">
        <v>0</v>
      </c>
      <c r="K114" s="132">
        <v>0</v>
      </c>
      <c r="L114" s="132">
        <f t="shared" si="1"/>
        <v>0</v>
      </c>
      <c r="M114" s="133"/>
      <c r="N114" s="134">
        <v>0</v>
      </c>
    </row>
    <row r="115" spans="2:14" ht="23.1" customHeight="1">
      <c r="B115" s="125"/>
      <c r="C115" s="126"/>
      <c r="D115" s="360"/>
      <c r="E115" s="361"/>
      <c r="F115" s="127">
        <v>0</v>
      </c>
      <c r="G115" s="128">
        <v>0</v>
      </c>
      <c r="H115" s="129">
        <v>0</v>
      </c>
      <c r="I115" s="130">
        <v>0</v>
      </c>
      <c r="J115" s="131">
        <v>0</v>
      </c>
      <c r="K115" s="132">
        <v>0</v>
      </c>
      <c r="L115" s="132">
        <f t="shared" si="1"/>
        <v>0</v>
      </c>
      <c r="M115" s="133"/>
      <c r="N115" s="134">
        <v>0</v>
      </c>
    </row>
    <row r="116" spans="2:14" ht="23.1" customHeight="1">
      <c r="B116" s="125"/>
      <c r="C116" s="126"/>
      <c r="D116" s="360"/>
      <c r="E116" s="361"/>
      <c r="F116" s="127">
        <v>0</v>
      </c>
      <c r="G116" s="128">
        <v>0</v>
      </c>
      <c r="H116" s="129">
        <v>0</v>
      </c>
      <c r="I116" s="130">
        <v>0</v>
      </c>
      <c r="J116" s="131">
        <v>0</v>
      </c>
      <c r="K116" s="132">
        <v>0</v>
      </c>
      <c r="L116" s="132">
        <f t="shared" si="1"/>
        <v>0</v>
      </c>
      <c r="M116" s="133"/>
      <c r="N116" s="134">
        <v>0</v>
      </c>
    </row>
    <row r="117" spans="2:14" ht="23.1" customHeight="1">
      <c r="B117" s="125"/>
      <c r="C117" s="126"/>
      <c r="D117" s="360"/>
      <c r="E117" s="361"/>
      <c r="F117" s="127">
        <v>0</v>
      </c>
      <c r="G117" s="128">
        <v>0</v>
      </c>
      <c r="H117" s="129">
        <v>0</v>
      </c>
      <c r="I117" s="130">
        <v>0</v>
      </c>
      <c r="J117" s="131">
        <v>0</v>
      </c>
      <c r="K117" s="132">
        <v>0</v>
      </c>
      <c r="L117" s="132">
        <f t="shared" si="1"/>
        <v>0</v>
      </c>
      <c r="M117" s="133"/>
      <c r="N117" s="134">
        <v>0</v>
      </c>
    </row>
    <row r="118" spans="2:14" ht="23.1" customHeight="1">
      <c r="B118" s="125"/>
      <c r="C118" s="126"/>
      <c r="D118" s="360"/>
      <c r="E118" s="361"/>
      <c r="F118" s="127">
        <v>0</v>
      </c>
      <c r="G118" s="128">
        <v>0</v>
      </c>
      <c r="H118" s="129">
        <v>0</v>
      </c>
      <c r="I118" s="130">
        <v>0</v>
      </c>
      <c r="J118" s="131">
        <v>0</v>
      </c>
      <c r="K118" s="132">
        <v>0</v>
      </c>
      <c r="L118" s="132">
        <f t="shared" si="1"/>
        <v>0</v>
      </c>
      <c r="M118" s="133"/>
      <c r="N118" s="134">
        <v>0</v>
      </c>
    </row>
    <row r="119" spans="2:14" ht="23.1" customHeight="1">
      <c r="B119" s="125"/>
      <c r="C119" s="126"/>
      <c r="D119" s="360"/>
      <c r="E119" s="361"/>
      <c r="F119" s="127">
        <v>0</v>
      </c>
      <c r="G119" s="128">
        <v>0</v>
      </c>
      <c r="H119" s="129">
        <v>0</v>
      </c>
      <c r="I119" s="130">
        <v>0</v>
      </c>
      <c r="J119" s="131">
        <v>0</v>
      </c>
      <c r="K119" s="132">
        <v>0</v>
      </c>
      <c r="L119" s="132">
        <f t="shared" si="1"/>
        <v>0</v>
      </c>
      <c r="M119" s="133"/>
      <c r="N119" s="134">
        <v>0</v>
      </c>
    </row>
    <row r="120" spans="2:14" ht="23.1" customHeight="1">
      <c r="B120" s="125"/>
      <c r="C120" s="126"/>
      <c r="D120" s="360"/>
      <c r="E120" s="361"/>
      <c r="F120" s="127">
        <v>0</v>
      </c>
      <c r="G120" s="128">
        <v>0</v>
      </c>
      <c r="H120" s="129">
        <v>0</v>
      </c>
      <c r="I120" s="130">
        <v>0</v>
      </c>
      <c r="J120" s="131">
        <v>0</v>
      </c>
      <c r="K120" s="132">
        <v>0</v>
      </c>
      <c r="L120" s="132">
        <f t="shared" si="1"/>
        <v>0</v>
      </c>
      <c r="M120" s="133"/>
      <c r="N120" s="134">
        <v>0</v>
      </c>
    </row>
    <row r="121" spans="2:14" ht="23.1" customHeight="1">
      <c r="B121" s="125"/>
      <c r="C121" s="126"/>
      <c r="D121" s="360"/>
      <c r="E121" s="361"/>
      <c r="F121" s="127">
        <v>0</v>
      </c>
      <c r="G121" s="128">
        <v>0</v>
      </c>
      <c r="H121" s="129">
        <v>0</v>
      </c>
      <c r="I121" s="130">
        <v>0</v>
      </c>
      <c r="J121" s="131">
        <v>0</v>
      </c>
      <c r="K121" s="132">
        <v>0</v>
      </c>
      <c r="L121" s="132">
        <f t="shared" si="1"/>
        <v>0</v>
      </c>
      <c r="M121" s="133"/>
      <c r="N121" s="134">
        <v>0</v>
      </c>
    </row>
    <row r="122" spans="2:14" ht="23.1" customHeight="1">
      <c r="B122" s="125"/>
      <c r="C122" s="126"/>
      <c r="D122" s="360"/>
      <c r="E122" s="361"/>
      <c r="F122" s="127">
        <v>0</v>
      </c>
      <c r="G122" s="128">
        <v>0</v>
      </c>
      <c r="H122" s="129">
        <v>0</v>
      </c>
      <c r="I122" s="130">
        <v>0</v>
      </c>
      <c r="J122" s="131">
        <v>0</v>
      </c>
      <c r="K122" s="132">
        <v>0</v>
      </c>
      <c r="L122" s="132">
        <f t="shared" si="1"/>
        <v>0</v>
      </c>
      <c r="M122" s="133"/>
      <c r="N122" s="134">
        <v>0</v>
      </c>
    </row>
    <row r="123" spans="2:14" ht="23.1" customHeight="1">
      <c r="B123" s="125"/>
      <c r="C123" s="126"/>
      <c r="D123" s="360"/>
      <c r="E123" s="361"/>
      <c r="F123" s="127">
        <v>0</v>
      </c>
      <c r="G123" s="128">
        <v>0</v>
      </c>
      <c r="H123" s="129">
        <v>0</v>
      </c>
      <c r="I123" s="130">
        <v>0</v>
      </c>
      <c r="J123" s="131">
        <v>0</v>
      </c>
      <c r="K123" s="132">
        <v>0</v>
      </c>
      <c r="L123" s="132">
        <f t="shared" si="1"/>
        <v>0</v>
      </c>
      <c r="M123" s="133"/>
      <c r="N123" s="134">
        <v>0</v>
      </c>
    </row>
    <row r="124" spans="2:14" ht="23.1" customHeight="1">
      <c r="B124" s="125"/>
      <c r="C124" s="126"/>
      <c r="D124" s="360"/>
      <c r="E124" s="361"/>
      <c r="F124" s="127">
        <v>0</v>
      </c>
      <c r="G124" s="128">
        <v>0</v>
      </c>
      <c r="H124" s="129">
        <v>0</v>
      </c>
      <c r="I124" s="130">
        <v>0</v>
      </c>
      <c r="J124" s="131">
        <v>0</v>
      </c>
      <c r="K124" s="132">
        <v>0</v>
      </c>
      <c r="L124" s="132">
        <f t="shared" si="1"/>
        <v>0</v>
      </c>
      <c r="M124" s="133"/>
      <c r="N124" s="134">
        <v>0</v>
      </c>
    </row>
    <row r="125" spans="2:14" ht="23.1" customHeight="1">
      <c r="B125" s="125">
        <v>0</v>
      </c>
      <c r="C125" s="126"/>
      <c r="D125" s="360"/>
      <c r="E125" s="361"/>
      <c r="F125" s="127">
        <v>0</v>
      </c>
      <c r="G125" s="128">
        <v>0</v>
      </c>
      <c r="H125" s="129">
        <v>0</v>
      </c>
      <c r="I125" s="130">
        <v>0</v>
      </c>
      <c r="J125" s="131">
        <v>0</v>
      </c>
      <c r="K125" s="132">
        <v>0</v>
      </c>
      <c r="L125" s="135">
        <f t="shared" si="1"/>
        <v>0</v>
      </c>
      <c r="M125" s="133"/>
      <c r="N125" s="134">
        <v>0</v>
      </c>
    </row>
    <row r="126" spans="2:14" ht="23.1" customHeight="1">
      <c r="B126" s="125">
        <v>0</v>
      </c>
      <c r="C126" s="126"/>
      <c r="D126" s="360"/>
      <c r="E126" s="361"/>
      <c r="F126" s="127">
        <v>0</v>
      </c>
      <c r="G126" s="128">
        <v>0</v>
      </c>
      <c r="H126" s="129">
        <v>0</v>
      </c>
      <c r="I126" s="130">
        <v>0</v>
      </c>
      <c r="J126" s="131">
        <v>0</v>
      </c>
      <c r="K126" s="132">
        <v>0</v>
      </c>
      <c r="L126" s="132">
        <f t="shared" si="1"/>
        <v>0</v>
      </c>
      <c r="M126" s="133"/>
      <c r="N126" s="134">
        <v>0</v>
      </c>
    </row>
    <row r="127" spans="2:14" ht="23.1" customHeight="1">
      <c r="B127" s="125"/>
      <c r="C127" s="126"/>
      <c r="D127" s="360"/>
      <c r="E127" s="361"/>
      <c r="F127" s="127">
        <v>0</v>
      </c>
      <c r="G127" s="128">
        <v>0</v>
      </c>
      <c r="H127" s="129">
        <v>0</v>
      </c>
      <c r="I127" s="130">
        <v>0</v>
      </c>
      <c r="J127" s="131">
        <v>0</v>
      </c>
      <c r="K127" s="132">
        <v>0</v>
      </c>
      <c r="L127" s="132">
        <f t="shared" si="1"/>
        <v>0</v>
      </c>
      <c r="M127" s="133"/>
      <c r="N127" s="134">
        <v>0</v>
      </c>
    </row>
    <row r="128" spans="2:14" ht="23.1" customHeight="1">
      <c r="B128" s="125"/>
      <c r="C128" s="126"/>
      <c r="D128" s="360"/>
      <c r="E128" s="361"/>
      <c r="F128" s="127">
        <v>0</v>
      </c>
      <c r="G128" s="128">
        <v>0</v>
      </c>
      <c r="H128" s="129">
        <v>0</v>
      </c>
      <c r="I128" s="130">
        <v>0</v>
      </c>
      <c r="J128" s="131">
        <v>0</v>
      </c>
      <c r="K128" s="132">
        <v>0</v>
      </c>
      <c r="L128" s="132">
        <f t="shared" si="1"/>
        <v>0</v>
      </c>
      <c r="M128" s="133"/>
      <c r="N128" s="134">
        <v>0</v>
      </c>
    </row>
    <row r="129" spans="2:14" ht="23.1" customHeight="1">
      <c r="B129" s="125"/>
      <c r="C129" s="126"/>
      <c r="D129" s="360"/>
      <c r="E129" s="361"/>
      <c r="F129" s="127">
        <v>0</v>
      </c>
      <c r="G129" s="128">
        <v>0</v>
      </c>
      <c r="H129" s="129">
        <v>0</v>
      </c>
      <c r="I129" s="130">
        <v>0</v>
      </c>
      <c r="J129" s="131">
        <v>0</v>
      </c>
      <c r="K129" s="132">
        <v>0</v>
      </c>
      <c r="L129" s="132">
        <f t="shared" si="1"/>
        <v>0</v>
      </c>
      <c r="M129" s="133"/>
      <c r="N129" s="134">
        <v>0</v>
      </c>
    </row>
    <row r="130" spans="2:14" ht="23.1" customHeight="1" thickBot="1">
      <c r="B130" s="137"/>
      <c r="C130" s="138"/>
      <c r="D130" s="362"/>
      <c r="E130" s="363"/>
      <c r="F130" s="139">
        <v>0</v>
      </c>
      <c r="G130" s="140">
        <v>0</v>
      </c>
      <c r="H130" s="141">
        <v>0</v>
      </c>
      <c r="I130" s="142">
        <v>0</v>
      </c>
      <c r="J130" s="143">
        <v>0</v>
      </c>
      <c r="K130" s="144">
        <v>0</v>
      </c>
      <c r="L130" s="144">
        <f t="shared" si="1"/>
        <v>0</v>
      </c>
      <c r="M130" s="145"/>
      <c r="N130" s="146">
        <v>0</v>
      </c>
    </row>
    <row r="131" spans="2:14" ht="23.1" customHeight="1">
      <c r="B131" s="115"/>
      <c r="C131" s="147"/>
      <c r="D131" s="364"/>
      <c r="E131" s="365"/>
      <c r="F131" s="117">
        <v>0</v>
      </c>
      <c r="G131" s="118">
        <v>0</v>
      </c>
      <c r="H131" s="119">
        <v>0</v>
      </c>
      <c r="I131" s="120">
        <v>0</v>
      </c>
      <c r="J131" s="121">
        <v>0</v>
      </c>
      <c r="K131" s="122">
        <v>0</v>
      </c>
      <c r="L131" s="122">
        <f t="shared" si="1"/>
        <v>0</v>
      </c>
      <c r="M131" s="123"/>
      <c r="N131" s="124">
        <v>0</v>
      </c>
    </row>
    <row r="132" spans="2:14" ht="23.1" customHeight="1">
      <c r="B132" s="125"/>
      <c r="C132" s="126"/>
      <c r="D132" s="360"/>
      <c r="E132" s="361"/>
      <c r="F132" s="127">
        <v>0</v>
      </c>
      <c r="G132" s="128">
        <v>0</v>
      </c>
      <c r="H132" s="129">
        <v>0</v>
      </c>
      <c r="I132" s="130">
        <v>0</v>
      </c>
      <c r="J132" s="131">
        <v>0</v>
      </c>
      <c r="K132" s="132">
        <v>0</v>
      </c>
      <c r="L132" s="132">
        <f t="shared" si="1"/>
        <v>0</v>
      </c>
      <c r="M132" s="133"/>
      <c r="N132" s="134">
        <v>0</v>
      </c>
    </row>
    <row r="133" spans="2:14" ht="23.1" customHeight="1">
      <c r="B133" s="125"/>
      <c r="C133" s="126"/>
      <c r="D133" s="360"/>
      <c r="E133" s="361"/>
      <c r="F133" s="127">
        <v>0</v>
      </c>
      <c r="G133" s="128">
        <v>0</v>
      </c>
      <c r="H133" s="129">
        <v>0</v>
      </c>
      <c r="I133" s="130">
        <v>0</v>
      </c>
      <c r="J133" s="131">
        <v>0</v>
      </c>
      <c r="K133" s="132">
        <v>0</v>
      </c>
      <c r="L133" s="132">
        <f t="shared" si="1"/>
        <v>0</v>
      </c>
      <c r="M133" s="133"/>
      <c r="N133" s="134">
        <v>0</v>
      </c>
    </row>
    <row r="134" spans="2:14" ht="23.1" customHeight="1">
      <c r="B134" s="125"/>
      <c r="C134" s="126"/>
      <c r="D134" s="360"/>
      <c r="E134" s="361"/>
      <c r="F134" s="127">
        <v>0</v>
      </c>
      <c r="G134" s="128">
        <v>0</v>
      </c>
      <c r="H134" s="129">
        <v>0</v>
      </c>
      <c r="I134" s="130">
        <v>0</v>
      </c>
      <c r="J134" s="131">
        <v>0</v>
      </c>
      <c r="K134" s="132">
        <v>0</v>
      </c>
      <c r="L134" s="132">
        <f t="shared" ref="L134:L197" si="2">ROUND(I134*K134,0)</f>
        <v>0</v>
      </c>
      <c r="M134" s="133"/>
      <c r="N134" s="134">
        <v>0</v>
      </c>
    </row>
    <row r="135" spans="2:14" ht="23.1" customHeight="1">
      <c r="B135" s="125"/>
      <c r="C135" s="126"/>
      <c r="D135" s="360"/>
      <c r="E135" s="361"/>
      <c r="F135" s="127">
        <v>0</v>
      </c>
      <c r="G135" s="128">
        <v>0</v>
      </c>
      <c r="H135" s="129">
        <v>0</v>
      </c>
      <c r="I135" s="130">
        <v>0</v>
      </c>
      <c r="J135" s="131">
        <v>0</v>
      </c>
      <c r="K135" s="132">
        <v>0</v>
      </c>
      <c r="L135" s="132">
        <f t="shared" si="2"/>
        <v>0</v>
      </c>
      <c r="M135" s="133"/>
      <c r="N135" s="134">
        <v>0</v>
      </c>
    </row>
    <row r="136" spans="2:14" ht="23.1" customHeight="1">
      <c r="B136" s="125"/>
      <c r="C136" s="126"/>
      <c r="D136" s="360"/>
      <c r="E136" s="361"/>
      <c r="F136" s="127">
        <v>0</v>
      </c>
      <c r="G136" s="128">
        <v>0</v>
      </c>
      <c r="H136" s="129">
        <v>0</v>
      </c>
      <c r="I136" s="130">
        <v>0</v>
      </c>
      <c r="J136" s="131">
        <v>0</v>
      </c>
      <c r="K136" s="132">
        <v>0</v>
      </c>
      <c r="L136" s="132">
        <f t="shared" si="2"/>
        <v>0</v>
      </c>
      <c r="M136" s="133"/>
      <c r="N136" s="134">
        <v>0</v>
      </c>
    </row>
    <row r="137" spans="2:14" ht="23.1" customHeight="1">
      <c r="B137" s="125"/>
      <c r="C137" s="126"/>
      <c r="D137" s="360"/>
      <c r="E137" s="361"/>
      <c r="F137" s="127">
        <v>0</v>
      </c>
      <c r="G137" s="128">
        <v>0</v>
      </c>
      <c r="H137" s="129">
        <v>0</v>
      </c>
      <c r="I137" s="130">
        <v>0</v>
      </c>
      <c r="J137" s="131">
        <v>0</v>
      </c>
      <c r="K137" s="132">
        <v>0</v>
      </c>
      <c r="L137" s="132">
        <f t="shared" si="2"/>
        <v>0</v>
      </c>
      <c r="M137" s="133"/>
      <c r="N137" s="134">
        <v>0</v>
      </c>
    </row>
    <row r="138" spans="2:14" ht="23.1" customHeight="1">
      <c r="B138" s="125"/>
      <c r="C138" s="126"/>
      <c r="D138" s="360"/>
      <c r="E138" s="361"/>
      <c r="F138" s="127">
        <v>0</v>
      </c>
      <c r="G138" s="128">
        <v>0</v>
      </c>
      <c r="H138" s="129">
        <v>0</v>
      </c>
      <c r="I138" s="130">
        <v>0</v>
      </c>
      <c r="J138" s="131">
        <v>0</v>
      </c>
      <c r="K138" s="132">
        <v>0</v>
      </c>
      <c r="L138" s="132">
        <f t="shared" si="2"/>
        <v>0</v>
      </c>
      <c r="M138" s="133"/>
      <c r="N138" s="134">
        <v>0</v>
      </c>
    </row>
    <row r="139" spans="2:14" ht="23.1" customHeight="1">
      <c r="B139" s="125"/>
      <c r="C139" s="126"/>
      <c r="D139" s="360"/>
      <c r="E139" s="361"/>
      <c r="F139" s="127">
        <v>0</v>
      </c>
      <c r="G139" s="128">
        <v>0</v>
      </c>
      <c r="H139" s="129">
        <v>0</v>
      </c>
      <c r="I139" s="130">
        <v>0</v>
      </c>
      <c r="J139" s="131">
        <v>0</v>
      </c>
      <c r="K139" s="132">
        <v>0</v>
      </c>
      <c r="L139" s="132">
        <f t="shared" si="2"/>
        <v>0</v>
      </c>
      <c r="M139" s="133"/>
      <c r="N139" s="134">
        <v>0</v>
      </c>
    </row>
    <row r="140" spans="2:14" ht="23.1" customHeight="1">
      <c r="B140" s="125"/>
      <c r="C140" s="126"/>
      <c r="D140" s="360"/>
      <c r="E140" s="361"/>
      <c r="F140" s="127">
        <v>0</v>
      </c>
      <c r="G140" s="128">
        <v>0</v>
      </c>
      <c r="H140" s="129">
        <v>0</v>
      </c>
      <c r="I140" s="130">
        <v>0</v>
      </c>
      <c r="J140" s="131">
        <v>0</v>
      </c>
      <c r="K140" s="132">
        <v>0</v>
      </c>
      <c r="L140" s="132">
        <f t="shared" si="2"/>
        <v>0</v>
      </c>
      <c r="M140" s="133"/>
      <c r="N140" s="134">
        <v>0</v>
      </c>
    </row>
    <row r="141" spans="2:14" ht="23.1" customHeight="1">
      <c r="B141" s="125"/>
      <c r="C141" s="126"/>
      <c r="D141" s="360"/>
      <c r="E141" s="361"/>
      <c r="F141" s="127">
        <v>0</v>
      </c>
      <c r="G141" s="128">
        <v>0</v>
      </c>
      <c r="H141" s="129">
        <v>0</v>
      </c>
      <c r="I141" s="130">
        <v>0</v>
      </c>
      <c r="J141" s="131">
        <v>0</v>
      </c>
      <c r="K141" s="132">
        <v>0</v>
      </c>
      <c r="L141" s="132">
        <f t="shared" si="2"/>
        <v>0</v>
      </c>
      <c r="M141" s="133"/>
      <c r="N141" s="134">
        <v>0</v>
      </c>
    </row>
    <row r="142" spans="2:14" ht="23.1" customHeight="1">
      <c r="B142" s="125"/>
      <c r="C142" s="126"/>
      <c r="D142" s="360"/>
      <c r="E142" s="361"/>
      <c r="F142" s="127">
        <v>0</v>
      </c>
      <c r="G142" s="128">
        <v>0</v>
      </c>
      <c r="H142" s="129">
        <v>0</v>
      </c>
      <c r="I142" s="130">
        <v>0</v>
      </c>
      <c r="J142" s="131">
        <v>0</v>
      </c>
      <c r="K142" s="132">
        <v>0</v>
      </c>
      <c r="L142" s="132">
        <f t="shared" si="2"/>
        <v>0</v>
      </c>
      <c r="M142" s="133"/>
      <c r="N142" s="134">
        <v>0</v>
      </c>
    </row>
    <row r="143" spans="2:14" ht="23.1" customHeight="1">
      <c r="B143" s="125"/>
      <c r="C143" s="126"/>
      <c r="D143" s="360"/>
      <c r="E143" s="361"/>
      <c r="F143" s="127">
        <v>0</v>
      </c>
      <c r="G143" s="128">
        <v>0</v>
      </c>
      <c r="H143" s="129">
        <v>0</v>
      </c>
      <c r="I143" s="130">
        <v>0</v>
      </c>
      <c r="J143" s="131">
        <v>0</v>
      </c>
      <c r="K143" s="132">
        <v>0</v>
      </c>
      <c r="L143" s="132">
        <f t="shared" si="2"/>
        <v>0</v>
      </c>
      <c r="M143" s="133"/>
      <c r="N143" s="134">
        <v>0</v>
      </c>
    </row>
    <row r="144" spans="2:14" ht="23.1" customHeight="1">
      <c r="B144" s="125"/>
      <c r="C144" s="126"/>
      <c r="D144" s="360"/>
      <c r="E144" s="361"/>
      <c r="F144" s="127">
        <v>0</v>
      </c>
      <c r="G144" s="128">
        <v>0</v>
      </c>
      <c r="H144" s="129">
        <v>0</v>
      </c>
      <c r="I144" s="130">
        <v>0</v>
      </c>
      <c r="J144" s="131">
        <v>0</v>
      </c>
      <c r="K144" s="132">
        <v>0</v>
      </c>
      <c r="L144" s="132">
        <f t="shared" si="2"/>
        <v>0</v>
      </c>
      <c r="M144" s="133"/>
      <c r="N144" s="134">
        <v>0</v>
      </c>
    </row>
    <row r="145" spans="2:14" ht="23.1" customHeight="1">
      <c r="B145" s="125"/>
      <c r="C145" s="126"/>
      <c r="D145" s="360"/>
      <c r="E145" s="361"/>
      <c r="F145" s="127">
        <v>0</v>
      </c>
      <c r="G145" s="128">
        <v>0</v>
      </c>
      <c r="H145" s="129">
        <v>0</v>
      </c>
      <c r="I145" s="130">
        <v>0</v>
      </c>
      <c r="J145" s="131">
        <v>0</v>
      </c>
      <c r="K145" s="132">
        <v>0</v>
      </c>
      <c r="L145" s="132">
        <f t="shared" si="2"/>
        <v>0</v>
      </c>
      <c r="M145" s="133"/>
      <c r="N145" s="134">
        <v>0</v>
      </c>
    </row>
    <row r="146" spans="2:14" ht="23.1" customHeight="1">
      <c r="B146" s="125"/>
      <c r="C146" s="126"/>
      <c r="D146" s="360"/>
      <c r="E146" s="361"/>
      <c r="F146" s="127">
        <v>0</v>
      </c>
      <c r="G146" s="128">
        <v>0</v>
      </c>
      <c r="H146" s="129">
        <v>0</v>
      </c>
      <c r="I146" s="130">
        <v>0</v>
      </c>
      <c r="J146" s="131">
        <v>0</v>
      </c>
      <c r="K146" s="132">
        <v>0</v>
      </c>
      <c r="L146" s="132">
        <f t="shared" si="2"/>
        <v>0</v>
      </c>
      <c r="M146" s="133"/>
      <c r="N146" s="134">
        <v>0</v>
      </c>
    </row>
    <row r="147" spans="2:14" ht="23.1" customHeight="1">
      <c r="B147" s="125"/>
      <c r="C147" s="126"/>
      <c r="D147" s="360"/>
      <c r="E147" s="361"/>
      <c r="F147" s="127">
        <v>0</v>
      </c>
      <c r="G147" s="128">
        <v>0</v>
      </c>
      <c r="H147" s="129">
        <v>0</v>
      </c>
      <c r="I147" s="130">
        <v>0</v>
      </c>
      <c r="J147" s="131">
        <v>0</v>
      </c>
      <c r="K147" s="132">
        <v>0</v>
      </c>
      <c r="L147" s="132">
        <f t="shared" si="2"/>
        <v>0</v>
      </c>
      <c r="M147" s="133"/>
      <c r="N147" s="134">
        <v>0</v>
      </c>
    </row>
    <row r="148" spans="2:14" ht="23.1" customHeight="1">
      <c r="B148" s="125"/>
      <c r="C148" s="126"/>
      <c r="D148" s="360"/>
      <c r="E148" s="361"/>
      <c r="F148" s="127">
        <v>0</v>
      </c>
      <c r="G148" s="128">
        <v>0</v>
      </c>
      <c r="H148" s="129">
        <v>0</v>
      </c>
      <c r="I148" s="130">
        <v>0</v>
      </c>
      <c r="J148" s="131">
        <v>0</v>
      </c>
      <c r="K148" s="132">
        <v>0</v>
      </c>
      <c r="L148" s="132">
        <f t="shared" si="2"/>
        <v>0</v>
      </c>
      <c r="M148" s="133"/>
      <c r="N148" s="134">
        <v>0</v>
      </c>
    </row>
    <row r="149" spans="2:14" ht="23.1" customHeight="1">
      <c r="B149" s="125">
        <v>0</v>
      </c>
      <c r="C149" s="126"/>
      <c r="D149" s="360"/>
      <c r="E149" s="361"/>
      <c r="F149" s="127">
        <v>0</v>
      </c>
      <c r="G149" s="128">
        <v>0</v>
      </c>
      <c r="H149" s="129">
        <v>0</v>
      </c>
      <c r="I149" s="130">
        <v>0</v>
      </c>
      <c r="J149" s="131">
        <v>0</v>
      </c>
      <c r="K149" s="132">
        <v>0</v>
      </c>
      <c r="L149" s="135">
        <f t="shared" si="2"/>
        <v>0</v>
      </c>
      <c r="M149" s="133"/>
      <c r="N149" s="134">
        <v>0</v>
      </c>
    </row>
    <row r="150" spans="2:14" ht="23.1" customHeight="1">
      <c r="B150" s="125">
        <v>0</v>
      </c>
      <c r="C150" s="126"/>
      <c r="D150" s="360"/>
      <c r="E150" s="361"/>
      <c r="F150" s="127">
        <v>0</v>
      </c>
      <c r="G150" s="128">
        <v>0</v>
      </c>
      <c r="H150" s="129">
        <v>0</v>
      </c>
      <c r="I150" s="130">
        <v>0</v>
      </c>
      <c r="J150" s="131">
        <v>0</v>
      </c>
      <c r="K150" s="132">
        <v>0</v>
      </c>
      <c r="L150" s="132">
        <f t="shared" si="2"/>
        <v>0</v>
      </c>
      <c r="M150" s="133"/>
      <c r="N150" s="134">
        <v>0</v>
      </c>
    </row>
    <row r="151" spans="2:14" ht="23.1" customHeight="1">
      <c r="B151" s="125">
        <v>0</v>
      </c>
      <c r="C151" s="126"/>
      <c r="D151" s="360"/>
      <c r="E151" s="361"/>
      <c r="F151" s="127">
        <v>0</v>
      </c>
      <c r="G151" s="128">
        <v>0</v>
      </c>
      <c r="H151" s="129">
        <v>0</v>
      </c>
      <c r="I151" s="130">
        <v>0</v>
      </c>
      <c r="J151" s="131">
        <v>0</v>
      </c>
      <c r="K151" s="132">
        <v>0</v>
      </c>
      <c r="L151" s="132">
        <f t="shared" si="2"/>
        <v>0</v>
      </c>
      <c r="M151" s="133"/>
      <c r="N151" s="134">
        <v>0</v>
      </c>
    </row>
    <row r="152" spans="2:14" ht="23.1" customHeight="1">
      <c r="B152" s="125">
        <v>0</v>
      </c>
      <c r="C152" s="126"/>
      <c r="D152" s="360"/>
      <c r="E152" s="361"/>
      <c r="F152" s="127">
        <v>0</v>
      </c>
      <c r="G152" s="128">
        <v>0</v>
      </c>
      <c r="H152" s="129">
        <v>0</v>
      </c>
      <c r="I152" s="130">
        <v>0</v>
      </c>
      <c r="J152" s="131">
        <v>0</v>
      </c>
      <c r="K152" s="132">
        <v>0</v>
      </c>
      <c r="L152" s="132">
        <f t="shared" si="2"/>
        <v>0</v>
      </c>
      <c r="M152" s="133"/>
      <c r="N152" s="134">
        <v>0</v>
      </c>
    </row>
    <row r="153" spans="2:14" ht="23.1" customHeight="1">
      <c r="B153" s="125">
        <v>0</v>
      </c>
      <c r="C153" s="126"/>
      <c r="D153" s="360"/>
      <c r="E153" s="361"/>
      <c r="F153" s="127">
        <v>0</v>
      </c>
      <c r="G153" s="128">
        <v>0</v>
      </c>
      <c r="H153" s="129">
        <v>0</v>
      </c>
      <c r="I153" s="130">
        <v>0</v>
      </c>
      <c r="J153" s="131">
        <v>0</v>
      </c>
      <c r="K153" s="132">
        <v>0</v>
      </c>
      <c r="L153" s="132">
        <f t="shared" si="2"/>
        <v>0</v>
      </c>
      <c r="M153" s="133"/>
      <c r="N153" s="134">
        <v>0</v>
      </c>
    </row>
    <row r="154" spans="2:14" ht="23.1" customHeight="1">
      <c r="B154" s="125">
        <v>0</v>
      </c>
      <c r="C154" s="126"/>
      <c r="D154" s="360"/>
      <c r="E154" s="361"/>
      <c r="F154" s="127">
        <v>0</v>
      </c>
      <c r="G154" s="128">
        <v>0</v>
      </c>
      <c r="H154" s="129">
        <v>0</v>
      </c>
      <c r="I154" s="130">
        <v>0</v>
      </c>
      <c r="J154" s="131">
        <v>0</v>
      </c>
      <c r="K154" s="132">
        <v>0</v>
      </c>
      <c r="L154" s="132">
        <f t="shared" si="2"/>
        <v>0</v>
      </c>
      <c r="M154" s="133"/>
      <c r="N154" s="134">
        <v>0</v>
      </c>
    </row>
    <row r="155" spans="2:14" ht="23.1" customHeight="1" thickBot="1">
      <c r="B155" s="137">
        <v>0</v>
      </c>
      <c r="C155" s="138"/>
      <c r="D155" s="362"/>
      <c r="E155" s="363"/>
      <c r="F155" s="139">
        <v>0</v>
      </c>
      <c r="G155" s="140">
        <v>0</v>
      </c>
      <c r="H155" s="141">
        <v>0</v>
      </c>
      <c r="I155" s="142">
        <v>0</v>
      </c>
      <c r="J155" s="143">
        <v>0</v>
      </c>
      <c r="K155" s="144">
        <v>0</v>
      </c>
      <c r="L155" s="144">
        <f t="shared" si="2"/>
        <v>0</v>
      </c>
      <c r="M155" s="145"/>
      <c r="N155" s="146">
        <v>0</v>
      </c>
    </row>
    <row r="156" spans="2:14" ht="23.1" customHeight="1">
      <c r="B156" s="115">
        <v>0</v>
      </c>
      <c r="C156" s="147"/>
      <c r="D156" s="364"/>
      <c r="E156" s="365"/>
      <c r="F156" s="117">
        <v>0</v>
      </c>
      <c r="G156" s="118">
        <v>0</v>
      </c>
      <c r="H156" s="119">
        <v>0</v>
      </c>
      <c r="I156" s="120">
        <v>0</v>
      </c>
      <c r="J156" s="121">
        <v>0</v>
      </c>
      <c r="K156" s="122">
        <v>0</v>
      </c>
      <c r="L156" s="122">
        <f t="shared" si="2"/>
        <v>0</v>
      </c>
      <c r="M156" s="123"/>
      <c r="N156" s="124">
        <v>0</v>
      </c>
    </row>
    <row r="157" spans="2:14" ht="23.1" customHeight="1">
      <c r="B157" s="125">
        <v>0</v>
      </c>
      <c r="C157" s="126"/>
      <c r="D157" s="360"/>
      <c r="E157" s="361"/>
      <c r="F157" s="127">
        <v>0</v>
      </c>
      <c r="G157" s="128">
        <v>0</v>
      </c>
      <c r="H157" s="129">
        <v>0</v>
      </c>
      <c r="I157" s="130">
        <v>0</v>
      </c>
      <c r="J157" s="131">
        <v>0</v>
      </c>
      <c r="K157" s="132">
        <v>0</v>
      </c>
      <c r="L157" s="132">
        <f t="shared" si="2"/>
        <v>0</v>
      </c>
      <c r="M157" s="133"/>
      <c r="N157" s="134">
        <v>0</v>
      </c>
    </row>
    <row r="158" spans="2:14" ht="23.1" customHeight="1">
      <c r="B158" s="125">
        <v>0</v>
      </c>
      <c r="C158" s="126"/>
      <c r="D158" s="360"/>
      <c r="E158" s="361"/>
      <c r="F158" s="127">
        <v>0</v>
      </c>
      <c r="G158" s="128">
        <v>0</v>
      </c>
      <c r="H158" s="129">
        <v>0</v>
      </c>
      <c r="I158" s="130">
        <v>0</v>
      </c>
      <c r="J158" s="131">
        <v>0</v>
      </c>
      <c r="K158" s="132">
        <v>0</v>
      </c>
      <c r="L158" s="132">
        <f t="shared" si="2"/>
        <v>0</v>
      </c>
      <c r="M158" s="133"/>
      <c r="N158" s="134">
        <v>0</v>
      </c>
    </row>
    <row r="159" spans="2:14" ht="23.1" customHeight="1">
      <c r="B159" s="125">
        <v>0</v>
      </c>
      <c r="C159" s="126"/>
      <c r="D159" s="360"/>
      <c r="E159" s="361"/>
      <c r="F159" s="127">
        <v>0</v>
      </c>
      <c r="G159" s="128">
        <v>0</v>
      </c>
      <c r="H159" s="129">
        <v>0</v>
      </c>
      <c r="I159" s="130">
        <v>0</v>
      </c>
      <c r="J159" s="131">
        <v>0</v>
      </c>
      <c r="K159" s="132">
        <v>0</v>
      </c>
      <c r="L159" s="132">
        <f t="shared" si="2"/>
        <v>0</v>
      </c>
      <c r="M159" s="133"/>
      <c r="N159" s="134">
        <v>0</v>
      </c>
    </row>
    <row r="160" spans="2:14" ht="23.1" customHeight="1">
      <c r="B160" s="125">
        <v>0</v>
      </c>
      <c r="C160" s="126"/>
      <c r="D160" s="360"/>
      <c r="E160" s="361"/>
      <c r="F160" s="127">
        <v>0</v>
      </c>
      <c r="G160" s="128">
        <v>0</v>
      </c>
      <c r="H160" s="129">
        <v>0</v>
      </c>
      <c r="I160" s="130">
        <v>0</v>
      </c>
      <c r="J160" s="131">
        <v>0</v>
      </c>
      <c r="K160" s="132">
        <v>0</v>
      </c>
      <c r="L160" s="132">
        <f t="shared" si="2"/>
        <v>0</v>
      </c>
      <c r="M160" s="133"/>
      <c r="N160" s="134">
        <v>0</v>
      </c>
    </row>
    <row r="161" spans="2:14" ht="23.1" customHeight="1">
      <c r="B161" s="125">
        <v>0</v>
      </c>
      <c r="C161" s="126"/>
      <c r="D161" s="360"/>
      <c r="E161" s="361"/>
      <c r="F161" s="127">
        <v>0</v>
      </c>
      <c r="G161" s="128">
        <v>0</v>
      </c>
      <c r="H161" s="129">
        <v>0</v>
      </c>
      <c r="I161" s="130">
        <v>0</v>
      </c>
      <c r="J161" s="131">
        <v>0</v>
      </c>
      <c r="K161" s="132">
        <v>0</v>
      </c>
      <c r="L161" s="132">
        <f t="shared" si="2"/>
        <v>0</v>
      </c>
      <c r="M161" s="133"/>
      <c r="N161" s="134">
        <v>0</v>
      </c>
    </row>
    <row r="162" spans="2:14" ht="23.1" customHeight="1">
      <c r="B162" s="125">
        <v>0</v>
      </c>
      <c r="C162" s="126"/>
      <c r="D162" s="360"/>
      <c r="E162" s="361"/>
      <c r="F162" s="127">
        <v>0</v>
      </c>
      <c r="G162" s="128">
        <v>0</v>
      </c>
      <c r="H162" s="129">
        <v>0</v>
      </c>
      <c r="I162" s="130">
        <v>0</v>
      </c>
      <c r="J162" s="131">
        <v>0</v>
      </c>
      <c r="K162" s="132">
        <v>0</v>
      </c>
      <c r="L162" s="132">
        <f t="shared" si="2"/>
        <v>0</v>
      </c>
      <c r="M162" s="133"/>
      <c r="N162" s="134">
        <v>0</v>
      </c>
    </row>
    <row r="163" spans="2:14" ht="23.1" customHeight="1">
      <c r="B163" s="125">
        <v>0</v>
      </c>
      <c r="C163" s="126"/>
      <c r="D163" s="360"/>
      <c r="E163" s="361"/>
      <c r="F163" s="127">
        <v>0</v>
      </c>
      <c r="G163" s="128">
        <v>0</v>
      </c>
      <c r="H163" s="129">
        <v>0</v>
      </c>
      <c r="I163" s="130">
        <v>0</v>
      </c>
      <c r="J163" s="131">
        <v>0</v>
      </c>
      <c r="K163" s="132">
        <v>0</v>
      </c>
      <c r="L163" s="132">
        <f t="shared" si="2"/>
        <v>0</v>
      </c>
      <c r="M163" s="133"/>
      <c r="N163" s="134">
        <v>0</v>
      </c>
    </row>
    <row r="164" spans="2:14" ht="23.1" customHeight="1">
      <c r="B164" s="125">
        <v>0</v>
      </c>
      <c r="C164" s="126"/>
      <c r="D164" s="360"/>
      <c r="E164" s="361"/>
      <c r="F164" s="127">
        <v>0</v>
      </c>
      <c r="G164" s="128">
        <v>0</v>
      </c>
      <c r="H164" s="129">
        <v>0</v>
      </c>
      <c r="I164" s="130">
        <v>0</v>
      </c>
      <c r="J164" s="131">
        <v>0</v>
      </c>
      <c r="K164" s="132">
        <v>0</v>
      </c>
      <c r="L164" s="132">
        <f t="shared" si="2"/>
        <v>0</v>
      </c>
      <c r="M164" s="133"/>
      <c r="N164" s="134">
        <v>0</v>
      </c>
    </row>
    <row r="165" spans="2:14" ht="23.1" customHeight="1">
      <c r="B165" s="125">
        <v>0</v>
      </c>
      <c r="C165" s="126"/>
      <c r="D165" s="360"/>
      <c r="E165" s="361"/>
      <c r="F165" s="127">
        <v>0</v>
      </c>
      <c r="G165" s="128">
        <v>0</v>
      </c>
      <c r="H165" s="129">
        <v>0</v>
      </c>
      <c r="I165" s="130">
        <v>0</v>
      </c>
      <c r="J165" s="131">
        <v>0</v>
      </c>
      <c r="K165" s="132">
        <v>0</v>
      </c>
      <c r="L165" s="132">
        <f t="shared" si="2"/>
        <v>0</v>
      </c>
      <c r="M165" s="133"/>
      <c r="N165" s="134">
        <v>0</v>
      </c>
    </row>
    <row r="166" spans="2:14" ht="23.1" customHeight="1">
      <c r="B166" s="125">
        <v>0</v>
      </c>
      <c r="C166" s="126"/>
      <c r="D166" s="360"/>
      <c r="E166" s="361"/>
      <c r="F166" s="127">
        <v>0</v>
      </c>
      <c r="G166" s="128">
        <v>0</v>
      </c>
      <c r="H166" s="129">
        <v>0</v>
      </c>
      <c r="I166" s="130">
        <v>0</v>
      </c>
      <c r="J166" s="131">
        <v>0</v>
      </c>
      <c r="K166" s="132">
        <v>0</v>
      </c>
      <c r="L166" s="132">
        <f t="shared" si="2"/>
        <v>0</v>
      </c>
      <c r="M166" s="133"/>
      <c r="N166" s="134">
        <v>0</v>
      </c>
    </row>
    <row r="167" spans="2:14" ht="23.1" customHeight="1">
      <c r="B167" s="125">
        <v>0</v>
      </c>
      <c r="C167" s="126"/>
      <c r="D167" s="360"/>
      <c r="E167" s="361"/>
      <c r="F167" s="127">
        <v>0</v>
      </c>
      <c r="G167" s="128">
        <v>0</v>
      </c>
      <c r="H167" s="129">
        <v>0</v>
      </c>
      <c r="I167" s="130">
        <v>0</v>
      </c>
      <c r="J167" s="131">
        <v>0</v>
      </c>
      <c r="K167" s="132">
        <v>0</v>
      </c>
      <c r="L167" s="132">
        <f t="shared" si="2"/>
        <v>0</v>
      </c>
      <c r="M167" s="133"/>
      <c r="N167" s="134">
        <v>0</v>
      </c>
    </row>
    <row r="168" spans="2:14" ht="23.1" customHeight="1">
      <c r="B168" s="125">
        <v>0</v>
      </c>
      <c r="C168" s="126"/>
      <c r="D168" s="360"/>
      <c r="E168" s="361"/>
      <c r="F168" s="127">
        <v>0</v>
      </c>
      <c r="G168" s="128">
        <v>0</v>
      </c>
      <c r="H168" s="129">
        <v>0</v>
      </c>
      <c r="I168" s="130">
        <v>0</v>
      </c>
      <c r="J168" s="131">
        <v>0</v>
      </c>
      <c r="K168" s="132">
        <v>0</v>
      </c>
      <c r="L168" s="132">
        <f t="shared" si="2"/>
        <v>0</v>
      </c>
      <c r="M168" s="133"/>
      <c r="N168" s="134">
        <v>0</v>
      </c>
    </row>
    <row r="169" spans="2:14" ht="23.1" customHeight="1">
      <c r="B169" s="125">
        <v>0</v>
      </c>
      <c r="C169" s="126"/>
      <c r="D169" s="360"/>
      <c r="E169" s="361"/>
      <c r="F169" s="127">
        <v>0</v>
      </c>
      <c r="G169" s="128">
        <v>0</v>
      </c>
      <c r="H169" s="129">
        <v>0</v>
      </c>
      <c r="I169" s="130">
        <v>0</v>
      </c>
      <c r="J169" s="131">
        <v>0</v>
      </c>
      <c r="K169" s="132">
        <v>0</v>
      </c>
      <c r="L169" s="132">
        <f t="shared" si="2"/>
        <v>0</v>
      </c>
      <c r="M169" s="133"/>
      <c r="N169" s="134">
        <v>0</v>
      </c>
    </row>
    <row r="170" spans="2:14" ht="23.1" customHeight="1">
      <c r="B170" s="125">
        <v>0</v>
      </c>
      <c r="C170" s="126"/>
      <c r="D170" s="360"/>
      <c r="E170" s="361"/>
      <c r="F170" s="127">
        <v>0</v>
      </c>
      <c r="G170" s="128">
        <v>0</v>
      </c>
      <c r="H170" s="129">
        <v>0</v>
      </c>
      <c r="I170" s="130">
        <v>0</v>
      </c>
      <c r="J170" s="131">
        <v>0</v>
      </c>
      <c r="K170" s="132">
        <v>0</v>
      </c>
      <c r="L170" s="132">
        <f t="shared" si="2"/>
        <v>0</v>
      </c>
      <c r="M170" s="133"/>
      <c r="N170" s="134">
        <v>0</v>
      </c>
    </row>
    <row r="171" spans="2:14" ht="23.1" customHeight="1">
      <c r="B171" s="125">
        <v>0</v>
      </c>
      <c r="C171" s="126"/>
      <c r="D171" s="360"/>
      <c r="E171" s="361"/>
      <c r="F171" s="127">
        <v>0</v>
      </c>
      <c r="G171" s="128">
        <v>0</v>
      </c>
      <c r="H171" s="129">
        <v>0</v>
      </c>
      <c r="I171" s="130">
        <v>0</v>
      </c>
      <c r="J171" s="131">
        <v>0</v>
      </c>
      <c r="K171" s="132">
        <v>0</v>
      </c>
      <c r="L171" s="132">
        <f t="shared" si="2"/>
        <v>0</v>
      </c>
      <c r="M171" s="133"/>
      <c r="N171" s="134">
        <v>0</v>
      </c>
    </row>
    <row r="172" spans="2:14" ht="23.1" customHeight="1">
      <c r="B172" s="125">
        <v>0</v>
      </c>
      <c r="C172" s="126"/>
      <c r="D172" s="360"/>
      <c r="E172" s="361"/>
      <c r="F172" s="127">
        <v>0</v>
      </c>
      <c r="G172" s="128">
        <v>0</v>
      </c>
      <c r="H172" s="129">
        <v>0</v>
      </c>
      <c r="I172" s="130">
        <v>0</v>
      </c>
      <c r="J172" s="131">
        <v>0</v>
      </c>
      <c r="K172" s="132">
        <v>0</v>
      </c>
      <c r="L172" s="132">
        <f t="shared" si="2"/>
        <v>0</v>
      </c>
      <c r="M172" s="133"/>
      <c r="N172" s="134">
        <v>0</v>
      </c>
    </row>
    <row r="173" spans="2:14" ht="23.1" customHeight="1">
      <c r="B173" s="125">
        <v>0</v>
      </c>
      <c r="C173" s="126"/>
      <c r="D173" s="360"/>
      <c r="E173" s="361"/>
      <c r="F173" s="127">
        <v>0</v>
      </c>
      <c r="G173" s="128">
        <v>0</v>
      </c>
      <c r="H173" s="129">
        <v>0</v>
      </c>
      <c r="I173" s="130">
        <v>0</v>
      </c>
      <c r="J173" s="131">
        <v>0</v>
      </c>
      <c r="K173" s="132">
        <v>0</v>
      </c>
      <c r="L173" s="135">
        <f t="shared" si="2"/>
        <v>0</v>
      </c>
      <c r="M173" s="133"/>
      <c r="N173" s="134">
        <v>0</v>
      </c>
    </row>
    <row r="174" spans="2:14" ht="23.1" customHeight="1">
      <c r="B174" s="125">
        <v>0</v>
      </c>
      <c r="C174" s="126"/>
      <c r="D174" s="360"/>
      <c r="E174" s="361"/>
      <c r="F174" s="127">
        <v>0</v>
      </c>
      <c r="G174" s="128">
        <v>0</v>
      </c>
      <c r="H174" s="129">
        <v>0</v>
      </c>
      <c r="I174" s="130">
        <v>0</v>
      </c>
      <c r="J174" s="131">
        <v>0</v>
      </c>
      <c r="K174" s="132">
        <v>0</v>
      </c>
      <c r="L174" s="132">
        <f t="shared" si="2"/>
        <v>0</v>
      </c>
      <c r="M174" s="133"/>
      <c r="N174" s="134">
        <v>0</v>
      </c>
    </row>
    <row r="175" spans="2:14" ht="23.1" customHeight="1">
      <c r="B175" s="125">
        <v>0</v>
      </c>
      <c r="C175" s="126"/>
      <c r="D175" s="360"/>
      <c r="E175" s="361"/>
      <c r="F175" s="127">
        <v>0</v>
      </c>
      <c r="G175" s="128">
        <v>0</v>
      </c>
      <c r="H175" s="129">
        <v>0</v>
      </c>
      <c r="I175" s="130">
        <v>0</v>
      </c>
      <c r="J175" s="131">
        <v>0</v>
      </c>
      <c r="K175" s="132">
        <v>0</v>
      </c>
      <c r="L175" s="132">
        <f t="shared" si="2"/>
        <v>0</v>
      </c>
      <c r="M175" s="133"/>
      <c r="N175" s="134">
        <v>0</v>
      </c>
    </row>
    <row r="176" spans="2:14" ht="23.1" customHeight="1">
      <c r="B176" s="125">
        <v>0</v>
      </c>
      <c r="C176" s="126"/>
      <c r="D176" s="360"/>
      <c r="E176" s="361"/>
      <c r="F176" s="127">
        <v>0</v>
      </c>
      <c r="G176" s="128">
        <v>0</v>
      </c>
      <c r="H176" s="129">
        <v>0</v>
      </c>
      <c r="I176" s="130">
        <v>0</v>
      </c>
      <c r="J176" s="131">
        <v>0</v>
      </c>
      <c r="K176" s="132">
        <v>0</v>
      </c>
      <c r="L176" s="132">
        <f t="shared" si="2"/>
        <v>0</v>
      </c>
      <c r="M176" s="133"/>
      <c r="N176" s="134">
        <v>0</v>
      </c>
    </row>
    <row r="177" spans="2:14" ht="23.1" customHeight="1">
      <c r="B177" s="125">
        <v>0</v>
      </c>
      <c r="C177" s="126"/>
      <c r="D177" s="360"/>
      <c r="E177" s="361"/>
      <c r="F177" s="127">
        <v>0</v>
      </c>
      <c r="G177" s="128">
        <v>0</v>
      </c>
      <c r="H177" s="129">
        <v>0</v>
      </c>
      <c r="I177" s="130">
        <v>0</v>
      </c>
      <c r="J177" s="131">
        <v>0</v>
      </c>
      <c r="K177" s="132">
        <v>0</v>
      </c>
      <c r="L177" s="132">
        <f t="shared" si="2"/>
        <v>0</v>
      </c>
      <c r="M177" s="133"/>
      <c r="N177" s="134">
        <v>0</v>
      </c>
    </row>
    <row r="178" spans="2:14" ht="23.1" customHeight="1">
      <c r="B178" s="125">
        <v>0</v>
      </c>
      <c r="C178" s="126"/>
      <c r="D178" s="360"/>
      <c r="E178" s="361"/>
      <c r="F178" s="127">
        <v>0</v>
      </c>
      <c r="G178" s="128">
        <v>0</v>
      </c>
      <c r="H178" s="129">
        <v>0</v>
      </c>
      <c r="I178" s="130">
        <v>0</v>
      </c>
      <c r="J178" s="131">
        <v>0</v>
      </c>
      <c r="K178" s="132">
        <v>0</v>
      </c>
      <c r="L178" s="132">
        <f t="shared" si="2"/>
        <v>0</v>
      </c>
      <c r="M178" s="133"/>
      <c r="N178" s="134">
        <v>0</v>
      </c>
    </row>
    <row r="179" spans="2:14" ht="23.1" customHeight="1">
      <c r="B179" s="125">
        <v>0</v>
      </c>
      <c r="C179" s="126"/>
      <c r="D179" s="360"/>
      <c r="E179" s="361"/>
      <c r="F179" s="127">
        <v>0</v>
      </c>
      <c r="G179" s="128">
        <v>0</v>
      </c>
      <c r="H179" s="129">
        <v>0</v>
      </c>
      <c r="I179" s="130">
        <v>0</v>
      </c>
      <c r="J179" s="131">
        <v>0</v>
      </c>
      <c r="K179" s="132">
        <v>0</v>
      </c>
      <c r="L179" s="132">
        <f t="shared" si="2"/>
        <v>0</v>
      </c>
      <c r="M179" s="133"/>
      <c r="N179" s="134">
        <v>0</v>
      </c>
    </row>
    <row r="180" spans="2:14" ht="23.1" customHeight="1" thickBot="1">
      <c r="B180" s="137">
        <v>0</v>
      </c>
      <c r="C180" s="138"/>
      <c r="D180" s="362"/>
      <c r="E180" s="363"/>
      <c r="F180" s="139">
        <v>0</v>
      </c>
      <c r="G180" s="140">
        <v>0</v>
      </c>
      <c r="H180" s="141">
        <v>0</v>
      </c>
      <c r="I180" s="142">
        <v>0</v>
      </c>
      <c r="J180" s="143">
        <v>0</v>
      </c>
      <c r="K180" s="144">
        <v>0</v>
      </c>
      <c r="L180" s="144">
        <f t="shared" si="2"/>
        <v>0</v>
      </c>
      <c r="M180" s="145"/>
      <c r="N180" s="146">
        <v>0</v>
      </c>
    </row>
    <row r="181" spans="2:14" ht="23.1" customHeight="1">
      <c r="B181" s="115">
        <v>0</v>
      </c>
      <c r="C181" s="147"/>
      <c r="D181" s="364"/>
      <c r="E181" s="365"/>
      <c r="F181" s="117">
        <v>0</v>
      </c>
      <c r="G181" s="118">
        <v>0</v>
      </c>
      <c r="H181" s="119">
        <v>0</v>
      </c>
      <c r="I181" s="120">
        <v>0</v>
      </c>
      <c r="J181" s="121">
        <v>0</v>
      </c>
      <c r="K181" s="122">
        <v>0</v>
      </c>
      <c r="L181" s="122">
        <f t="shared" si="2"/>
        <v>0</v>
      </c>
      <c r="M181" s="123"/>
      <c r="N181" s="124">
        <v>0</v>
      </c>
    </row>
    <row r="182" spans="2:14" ht="23.1" customHeight="1">
      <c r="B182" s="125">
        <v>0</v>
      </c>
      <c r="C182" s="126"/>
      <c r="D182" s="360"/>
      <c r="E182" s="361"/>
      <c r="F182" s="127">
        <v>0</v>
      </c>
      <c r="G182" s="128">
        <v>0</v>
      </c>
      <c r="H182" s="129">
        <v>0</v>
      </c>
      <c r="I182" s="130">
        <v>0</v>
      </c>
      <c r="J182" s="131">
        <v>0</v>
      </c>
      <c r="K182" s="132">
        <v>0</v>
      </c>
      <c r="L182" s="132">
        <f t="shared" si="2"/>
        <v>0</v>
      </c>
      <c r="M182" s="133"/>
      <c r="N182" s="134">
        <v>0</v>
      </c>
    </row>
    <row r="183" spans="2:14" ht="23.1" customHeight="1">
      <c r="B183" s="125">
        <v>0</v>
      </c>
      <c r="C183" s="126"/>
      <c r="D183" s="360"/>
      <c r="E183" s="361"/>
      <c r="F183" s="127">
        <v>0</v>
      </c>
      <c r="G183" s="128">
        <v>0</v>
      </c>
      <c r="H183" s="129">
        <v>0</v>
      </c>
      <c r="I183" s="130">
        <v>0</v>
      </c>
      <c r="J183" s="131">
        <v>0</v>
      </c>
      <c r="K183" s="132">
        <v>0</v>
      </c>
      <c r="L183" s="132">
        <f t="shared" si="2"/>
        <v>0</v>
      </c>
      <c r="M183" s="133"/>
      <c r="N183" s="134">
        <v>0</v>
      </c>
    </row>
    <row r="184" spans="2:14" ht="23.1" customHeight="1">
      <c r="B184" s="125">
        <v>0</v>
      </c>
      <c r="C184" s="126"/>
      <c r="D184" s="360"/>
      <c r="E184" s="361"/>
      <c r="F184" s="127">
        <v>0</v>
      </c>
      <c r="G184" s="128">
        <v>0</v>
      </c>
      <c r="H184" s="129">
        <v>0</v>
      </c>
      <c r="I184" s="130">
        <v>0</v>
      </c>
      <c r="J184" s="131">
        <v>0</v>
      </c>
      <c r="K184" s="132">
        <v>0</v>
      </c>
      <c r="L184" s="132">
        <f t="shared" si="2"/>
        <v>0</v>
      </c>
      <c r="M184" s="133"/>
      <c r="N184" s="134">
        <v>0</v>
      </c>
    </row>
    <row r="185" spans="2:14" ht="23.1" customHeight="1">
      <c r="B185" s="125">
        <v>0</v>
      </c>
      <c r="C185" s="126"/>
      <c r="D185" s="360"/>
      <c r="E185" s="361"/>
      <c r="F185" s="127">
        <v>0</v>
      </c>
      <c r="G185" s="128">
        <v>0</v>
      </c>
      <c r="H185" s="129">
        <v>0</v>
      </c>
      <c r="I185" s="130">
        <v>0</v>
      </c>
      <c r="J185" s="131">
        <v>0</v>
      </c>
      <c r="K185" s="132">
        <v>0</v>
      </c>
      <c r="L185" s="132">
        <f t="shared" si="2"/>
        <v>0</v>
      </c>
      <c r="M185" s="133"/>
      <c r="N185" s="134">
        <v>0</v>
      </c>
    </row>
    <row r="186" spans="2:14" ht="23.1" customHeight="1">
      <c r="B186" s="125">
        <v>0</v>
      </c>
      <c r="C186" s="126"/>
      <c r="D186" s="360"/>
      <c r="E186" s="361"/>
      <c r="F186" s="127">
        <v>0</v>
      </c>
      <c r="G186" s="128">
        <v>0</v>
      </c>
      <c r="H186" s="129">
        <v>0</v>
      </c>
      <c r="I186" s="130">
        <v>0</v>
      </c>
      <c r="J186" s="131">
        <v>0</v>
      </c>
      <c r="K186" s="132">
        <v>0</v>
      </c>
      <c r="L186" s="132">
        <f t="shared" si="2"/>
        <v>0</v>
      </c>
      <c r="M186" s="133"/>
      <c r="N186" s="134">
        <v>0</v>
      </c>
    </row>
    <row r="187" spans="2:14" ht="23.1" customHeight="1">
      <c r="B187" s="125">
        <v>0</v>
      </c>
      <c r="C187" s="126"/>
      <c r="D187" s="360"/>
      <c r="E187" s="361"/>
      <c r="F187" s="127">
        <v>0</v>
      </c>
      <c r="G187" s="128">
        <v>0</v>
      </c>
      <c r="H187" s="129">
        <v>0</v>
      </c>
      <c r="I187" s="130">
        <v>0</v>
      </c>
      <c r="J187" s="131">
        <v>0</v>
      </c>
      <c r="K187" s="132">
        <v>0</v>
      </c>
      <c r="L187" s="132">
        <f t="shared" si="2"/>
        <v>0</v>
      </c>
      <c r="M187" s="133"/>
      <c r="N187" s="134">
        <v>0</v>
      </c>
    </row>
    <row r="188" spans="2:14" ht="23.1" customHeight="1">
      <c r="B188" s="125">
        <v>0</v>
      </c>
      <c r="C188" s="126"/>
      <c r="D188" s="360"/>
      <c r="E188" s="361"/>
      <c r="F188" s="127">
        <v>0</v>
      </c>
      <c r="G188" s="128">
        <v>0</v>
      </c>
      <c r="H188" s="129">
        <v>0</v>
      </c>
      <c r="I188" s="130">
        <v>0</v>
      </c>
      <c r="J188" s="131">
        <v>0</v>
      </c>
      <c r="K188" s="132">
        <v>0</v>
      </c>
      <c r="L188" s="132">
        <f t="shared" si="2"/>
        <v>0</v>
      </c>
      <c r="M188" s="133"/>
      <c r="N188" s="134">
        <v>0</v>
      </c>
    </row>
    <row r="189" spans="2:14" ht="23.1" customHeight="1">
      <c r="B189" s="125">
        <v>0</v>
      </c>
      <c r="C189" s="126"/>
      <c r="D189" s="360"/>
      <c r="E189" s="361"/>
      <c r="F189" s="127">
        <v>0</v>
      </c>
      <c r="G189" s="128">
        <v>0</v>
      </c>
      <c r="H189" s="129">
        <v>0</v>
      </c>
      <c r="I189" s="130">
        <v>0</v>
      </c>
      <c r="J189" s="131">
        <v>0</v>
      </c>
      <c r="K189" s="132">
        <v>0</v>
      </c>
      <c r="L189" s="132">
        <f t="shared" si="2"/>
        <v>0</v>
      </c>
      <c r="M189" s="133"/>
      <c r="N189" s="134">
        <v>0</v>
      </c>
    </row>
    <row r="190" spans="2:14" ht="23.1" customHeight="1">
      <c r="B190" s="125">
        <v>0</v>
      </c>
      <c r="C190" s="126"/>
      <c r="D190" s="360"/>
      <c r="E190" s="361"/>
      <c r="F190" s="127">
        <v>0</v>
      </c>
      <c r="G190" s="128">
        <v>0</v>
      </c>
      <c r="H190" s="129">
        <v>0</v>
      </c>
      <c r="I190" s="130">
        <v>0</v>
      </c>
      <c r="J190" s="131">
        <v>0</v>
      </c>
      <c r="K190" s="132">
        <v>0</v>
      </c>
      <c r="L190" s="132">
        <f t="shared" si="2"/>
        <v>0</v>
      </c>
      <c r="M190" s="133"/>
      <c r="N190" s="134">
        <v>0</v>
      </c>
    </row>
    <row r="191" spans="2:14" ht="23.1" customHeight="1">
      <c r="B191" s="125">
        <v>0</v>
      </c>
      <c r="C191" s="126"/>
      <c r="D191" s="360"/>
      <c r="E191" s="361"/>
      <c r="F191" s="127">
        <v>0</v>
      </c>
      <c r="G191" s="128">
        <v>0</v>
      </c>
      <c r="H191" s="129">
        <v>0</v>
      </c>
      <c r="I191" s="130">
        <v>0</v>
      </c>
      <c r="J191" s="131">
        <v>0</v>
      </c>
      <c r="K191" s="132">
        <v>0</v>
      </c>
      <c r="L191" s="132">
        <f t="shared" si="2"/>
        <v>0</v>
      </c>
      <c r="M191" s="133"/>
      <c r="N191" s="134">
        <v>0</v>
      </c>
    </row>
    <row r="192" spans="2:14" ht="23.1" customHeight="1">
      <c r="B192" s="125">
        <v>0</v>
      </c>
      <c r="C192" s="126"/>
      <c r="D192" s="360"/>
      <c r="E192" s="361"/>
      <c r="F192" s="127">
        <v>0</v>
      </c>
      <c r="G192" s="128">
        <v>0</v>
      </c>
      <c r="H192" s="129">
        <v>0</v>
      </c>
      <c r="I192" s="130">
        <v>0</v>
      </c>
      <c r="J192" s="131">
        <v>0</v>
      </c>
      <c r="K192" s="132">
        <v>0</v>
      </c>
      <c r="L192" s="132">
        <f t="shared" si="2"/>
        <v>0</v>
      </c>
      <c r="M192" s="133"/>
      <c r="N192" s="134">
        <v>0</v>
      </c>
    </row>
    <row r="193" spans="2:14" ht="23.1" customHeight="1">
      <c r="B193" s="125">
        <v>0</v>
      </c>
      <c r="C193" s="126"/>
      <c r="D193" s="360"/>
      <c r="E193" s="361"/>
      <c r="F193" s="127">
        <v>0</v>
      </c>
      <c r="G193" s="128">
        <v>0</v>
      </c>
      <c r="H193" s="129">
        <v>0</v>
      </c>
      <c r="I193" s="130">
        <v>0</v>
      </c>
      <c r="J193" s="131">
        <v>0</v>
      </c>
      <c r="K193" s="132">
        <v>0</v>
      </c>
      <c r="L193" s="132">
        <f t="shared" si="2"/>
        <v>0</v>
      </c>
      <c r="M193" s="133"/>
      <c r="N193" s="134">
        <v>0</v>
      </c>
    </row>
    <row r="194" spans="2:14" ht="23.1" customHeight="1">
      <c r="B194" s="125">
        <v>0</v>
      </c>
      <c r="C194" s="126"/>
      <c r="D194" s="360"/>
      <c r="E194" s="361"/>
      <c r="F194" s="127">
        <v>0</v>
      </c>
      <c r="G194" s="128">
        <v>0</v>
      </c>
      <c r="H194" s="129">
        <v>0</v>
      </c>
      <c r="I194" s="130">
        <v>0</v>
      </c>
      <c r="J194" s="131">
        <v>0</v>
      </c>
      <c r="K194" s="132">
        <v>0</v>
      </c>
      <c r="L194" s="132">
        <f t="shared" si="2"/>
        <v>0</v>
      </c>
      <c r="M194" s="133"/>
      <c r="N194" s="134">
        <v>0</v>
      </c>
    </row>
    <row r="195" spans="2:14" ht="23.1" customHeight="1">
      <c r="B195" s="125">
        <v>0</v>
      </c>
      <c r="C195" s="126"/>
      <c r="D195" s="360"/>
      <c r="E195" s="361"/>
      <c r="F195" s="127">
        <v>0</v>
      </c>
      <c r="G195" s="128">
        <v>0</v>
      </c>
      <c r="H195" s="129">
        <v>0</v>
      </c>
      <c r="I195" s="130">
        <v>0</v>
      </c>
      <c r="J195" s="131">
        <v>0</v>
      </c>
      <c r="K195" s="132">
        <v>0</v>
      </c>
      <c r="L195" s="132">
        <f t="shared" si="2"/>
        <v>0</v>
      </c>
      <c r="M195" s="133"/>
      <c r="N195" s="134">
        <v>0</v>
      </c>
    </row>
    <row r="196" spans="2:14" ht="23.1" customHeight="1">
      <c r="B196" s="125">
        <v>0</v>
      </c>
      <c r="C196" s="126"/>
      <c r="D196" s="360"/>
      <c r="E196" s="361"/>
      <c r="F196" s="127">
        <v>0</v>
      </c>
      <c r="G196" s="128">
        <v>0</v>
      </c>
      <c r="H196" s="129">
        <v>0</v>
      </c>
      <c r="I196" s="130">
        <v>0</v>
      </c>
      <c r="J196" s="131">
        <v>0</v>
      </c>
      <c r="K196" s="132">
        <v>0</v>
      </c>
      <c r="L196" s="132">
        <f t="shared" si="2"/>
        <v>0</v>
      </c>
      <c r="M196" s="133"/>
      <c r="N196" s="134">
        <v>0</v>
      </c>
    </row>
    <row r="197" spans="2:14" ht="23.1" customHeight="1">
      <c r="B197" s="125">
        <v>0</v>
      </c>
      <c r="C197" s="126"/>
      <c r="D197" s="360"/>
      <c r="E197" s="361"/>
      <c r="F197" s="127">
        <v>0</v>
      </c>
      <c r="G197" s="128">
        <v>0</v>
      </c>
      <c r="H197" s="129">
        <v>0</v>
      </c>
      <c r="I197" s="130">
        <v>0</v>
      </c>
      <c r="J197" s="131">
        <v>0</v>
      </c>
      <c r="K197" s="132">
        <v>0</v>
      </c>
      <c r="L197" s="135">
        <f t="shared" si="2"/>
        <v>0</v>
      </c>
      <c r="M197" s="133"/>
      <c r="N197" s="134">
        <v>0</v>
      </c>
    </row>
    <row r="198" spans="2:14" ht="23.1" customHeight="1">
      <c r="B198" s="125">
        <v>0</v>
      </c>
      <c r="C198" s="126"/>
      <c r="D198" s="360"/>
      <c r="E198" s="361"/>
      <c r="F198" s="127">
        <v>0</v>
      </c>
      <c r="G198" s="128">
        <v>0</v>
      </c>
      <c r="H198" s="129">
        <v>0</v>
      </c>
      <c r="I198" s="130">
        <v>0</v>
      </c>
      <c r="J198" s="131">
        <v>0</v>
      </c>
      <c r="K198" s="132">
        <v>0</v>
      </c>
      <c r="L198" s="132">
        <f t="shared" ref="L198:L255" si="3">ROUND(I198*K198,0)</f>
        <v>0</v>
      </c>
      <c r="M198" s="133"/>
      <c r="N198" s="134">
        <v>0</v>
      </c>
    </row>
    <row r="199" spans="2:14" ht="23.1" customHeight="1">
      <c r="B199" s="125">
        <v>0</v>
      </c>
      <c r="C199" s="126"/>
      <c r="D199" s="360"/>
      <c r="E199" s="361"/>
      <c r="F199" s="127">
        <v>0</v>
      </c>
      <c r="G199" s="128">
        <v>0</v>
      </c>
      <c r="H199" s="129">
        <v>0</v>
      </c>
      <c r="I199" s="130">
        <v>0</v>
      </c>
      <c r="J199" s="131">
        <v>0</v>
      </c>
      <c r="K199" s="132">
        <v>0</v>
      </c>
      <c r="L199" s="132">
        <f t="shared" si="3"/>
        <v>0</v>
      </c>
      <c r="M199" s="133"/>
      <c r="N199" s="134">
        <v>0</v>
      </c>
    </row>
    <row r="200" spans="2:14" ht="23.1" customHeight="1">
      <c r="B200" s="125">
        <v>0</v>
      </c>
      <c r="C200" s="126"/>
      <c r="D200" s="360"/>
      <c r="E200" s="361"/>
      <c r="F200" s="127">
        <v>0</v>
      </c>
      <c r="G200" s="128">
        <v>0</v>
      </c>
      <c r="H200" s="129">
        <v>0</v>
      </c>
      <c r="I200" s="130">
        <v>0</v>
      </c>
      <c r="J200" s="131">
        <v>0</v>
      </c>
      <c r="K200" s="132">
        <v>0</v>
      </c>
      <c r="L200" s="132">
        <f t="shared" si="3"/>
        <v>0</v>
      </c>
      <c r="M200" s="133"/>
      <c r="N200" s="134">
        <v>0</v>
      </c>
    </row>
    <row r="201" spans="2:14" ht="23.1" customHeight="1">
      <c r="B201" s="125">
        <v>0</v>
      </c>
      <c r="C201" s="126"/>
      <c r="D201" s="360"/>
      <c r="E201" s="361"/>
      <c r="F201" s="127">
        <v>0</v>
      </c>
      <c r="G201" s="128">
        <v>0</v>
      </c>
      <c r="H201" s="129">
        <v>0</v>
      </c>
      <c r="I201" s="130">
        <v>0</v>
      </c>
      <c r="J201" s="131">
        <v>0</v>
      </c>
      <c r="K201" s="132">
        <v>0</v>
      </c>
      <c r="L201" s="132">
        <f t="shared" si="3"/>
        <v>0</v>
      </c>
      <c r="M201" s="133"/>
      <c r="N201" s="134">
        <v>0</v>
      </c>
    </row>
    <row r="202" spans="2:14" ht="23.1" customHeight="1">
      <c r="B202" s="125">
        <v>0</v>
      </c>
      <c r="C202" s="126"/>
      <c r="D202" s="360"/>
      <c r="E202" s="361"/>
      <c r="F202" s="127">
        <v>0</v>
      </c>
      <c r="G202" s="128">
        <v>0</v>
      </c>
      <c r="H202" s="129">
        <v>0</v>
      </c>
      <c r="I202" s="130">
        <v>0</v>
      </c>
      <c r="J202" s="131">
        <v>0</v>
      </c>
      <c r="K202" s="132">
        <v>0</v>
      </c>
      <c r="L202" s="132">
        <f t="shared" si="3"/>
        <v>0</v>
      </c>
      <c r="M202" s="133"/>
      <c r="N202" s="134">
        <v>0</v>
      </c>
    </row>
    <row r="203" spans="2:14" ht="23.1" customHeight="1">
      <c r="B203" s="125">
        <v>0</v>
      </c>
      <c r="C203" s="126"/>
      <c r="D203" s="360"/>
      <c r="E203" s="361"/>
      <c r="F203" s="127">
        <v>0</v>
      </c>
      <c r="G203" s="128">
        <v>0</v>
      </c>
      <c r="H203" s="129">
        <v>0</v>
      </c>
      <c r="I203" s="130">
        <v>0</v>
      </c>
      <c r="J203" s="131">
        <v>0</v>
      </c>
      <c r="K203" s="132">
        <v>0</v>
      </c>
      <c r="L203" s="132">
        <f t="shared" si="3"/>
        <v>0</v>
      </c>
      <c r="M203" s="133"/>
      <c r="N203" s="134">
        <v>0</v>
      </c>
    </row>
    <row r="204" spans="2:14" ht="23.1" customHeight="1">
      <c r="B204" s="125">
        <v>0</v>
      </c>
      <c r="C204" s="126"/>
      <c r="D204" s="360"/>
      <c r="E204" s="361"/>
      <c r="F204" s="127">
        <v>0</v>
      </c>
      <c r="G204" s="128">
        <v>0</v>
      </c>
      <c r="H204" s="129">
        <v>0</v>
      </c>
      <c r="I204" s="130">
        <v>0</v>
      </c>
      <c r="J204" s="131">
        <v>0</v>
      </c>
      <c r="K204" s="132">
        <v>0</v>
      </c>
      <c r="L204" s="132">
        <f t="shared" si="3"/>
        <v>0</v>
      </c>
      <c r="M204" s="133"/>
      <c r="N204" s="134">
        <v>0</v>
      </c>
    </row>
    <row r="205" spans="2:14" ht="23.1" customHeight="1" thickBot="1">
      <c r="B205" s="137">
        <v>0</v>
      </c>
      <c r="C205" s="138"/>
      <c r="D205" s="362"/>
      <c r="E205" s="363"/>
      <c r="F205" s="139">
        <v>0</v>
      </c>
      <c r="G205" s="140">
        <v>0</v>
      </c>
      <c r="H205" s="141">
        <v>0</v>
      </c>
      <c r="I205" s="142">
        <v>0</v>
      </c>
      <c r="J205" s="143">
        <v>0</v>
      </c>
      <c r="K205" s="144">
        <v>0</v>
      </c>
      <c r="L205" s="144">
        <f t="shared" si="3"/>
        <v>0</v>
      </c>
      <c r="M205" s="145"/>
      <c r="N205" s="146">
        <v>0</v>
      </c>
    </row>
    <row r="206" spans="2:14" ht="23.1" customHeight="1">
      <c r="B206" s="115">
        <v>0</v>
      </c>
      <c r="C206" s="147"/>
      <c r="D206" s="364"/>
      <c r="E206" s="365"/>
      <c r="F206" s="117">
        <v>0</v>
      </c>
      <c r="G206" s="118">
        <v>0</v>
      </c>
      <c r="H206" s="119">
        <v>0</v>
      </c>
      <c r="I206" s="120">
        <v>0</v>
      </c>
      <c r="J206" s="121">
        <v>0</v>
      </c>
      <c r="K206" s="122">
        <v>0</v>
      </c>
      <c r="L206" s="122">
        <f t="shared" si="3"/>
        <v>0</v>
      </c>
      <c r="M206" s="123"/>
      <c r="N206" s="124">
        <v>0</v>
      </c>
    </row>
    <row r="207" spans="2:14" ht="23.1" customHeight="1">
      <c r="B207" s="125">
        <v>0</v>
      </c>
      <c r="C207" s="126"/>
      <c r="D207" s="360"/>
      <c r="E207" s="361"/>
      <c r="F207" s="127">
        <v>0</v>
      </c>
      <c r="G207" s="128">
        <v>0</v>
      </c>
      <c r="H207" s="129">
        <v>0</v>
      </c>
      <c r="I207" s="130">
        <v>0</v>
      </c>
      <c r="J207" s="131">
        <v>0</v>
      </c>
      <c r="K207" s="132">
        <v>0</v>
      </c>
      <c r="L207" s="132">
        <f t="shared" si="3"/>
        <v>0</v>
      </c>
      <c r="M207" s="133"/>
      <c r="N207" s="134">
        <v>0</v>
      </c>
    </row>
    <row r="208" spans="2:14" ht="23.1" customHeight="1">
      <c r="B208" s="125">
        <v>0</v>
      </c>
      <c r="C208" s="126"/>
      <c r="D208" s="360"/>
      <c r="E208" s="361"/>
      <c r="F208" s="127">
        <v>0</v>
      </c>
      <c r="G208" s="128">
        <v>0</v>
      </c>
      <c r="H208" s="129">
        <v>0</v>
      </c>
      <c r="I208" s="130">
        <v>0</v>
      </c>
      <c r="J208" s="131">
        <v>0</v>
      </c>
      <c r="K208" s="132">
        <v>0</v>
      </c>
      <c r="L208" s="132">
        <f t="shared" si="3"/>
        <v>0</v>
      </c>
      <c r="M208" s="133"/>
      <c r="N208" s="134">
        <v>0</v>
      </c>
    </row>
    <row r="209" spans="2:14" ht="23.1" customHeight="1">
      <c r="B209" s="125">
        <v>0</v>
      </c>
      <c r="C209" s="126"/>
      <c r="D209" s="360"/>
      <c r="E209" s="361"/>
      <c r="F209" s="127">
        <v>0</v>
      </c>
      <c r="G209" s="128">
        <v>0</v>
      </c>
      <c r="H209" s="129">
        <v>0</v>
      </c>
      <c r="I209" s="130">
        <v>0</v>
      </c>
      <c r="J209" s="131">
        <v>0</v>
      </c>
      <c r="K209" s="132">
        <v>0</v>
      </c>
      <c r="L209" s="132">
        <f t="shared" si="3"/>
        <v>0</v>
      </c>
      <c r="M209" s="133"/>
      <c r="N209" s="134">
        <v>0</v>
      </c>
    </row>
    <row r="210" spans="2:14" ht="23.1" customHeight="1">
      <c r="B210" s="125">
        <v>0</v>
      </c>
      <c r="C210" s="126"/>
      <c r="D210" s="360"/>
      <c r="E210" s="361"/>
      <c r="F210" s="127">
        <v>0</v>
      </c>
      <c r="G210" s="128">
        <v>0</v>
      </c>
      <c r="H210" s="129">
        <v>0</v>
      </c>
      <c r="I210" s="130">
        <v>0</v>
      </c>
      <c r="J210" s="131">
        <v>0</v>
      </c>
      <c r="K210" s="132">
        <v>0</v>
      </c>
      <c r="L210" s="132">
        <f t="shared" si="3"/>
        <v>0</v>
      </c>
      <c r="M210" s="133"/>
      <c r="N210" s="134">
        <v>0</v>
      </c>
    </row>
    <row r="211" spans="2:14" ht="23.1" customHeight="1">
      <c r="B211" s="125">
        <v>0</v>
      </c>
      <c r="C211" s="126"/>
      <c r="D211" s="360"/>
      <c r="E211" s="361"/>
      <c r="F211" s="127">
        <v>0</v>
      </c>
      <c r="G211" s="128">
        <v>0</v>
      </c>
      <c r="H211" s="129">
        <v>0</v>
      </c>
      <c r="I211" s="130">
        <v>0</v>
      </c>
      <c r="J211" s="131">
        <v>0</v>
      </c>
      <c r="K211" s="132">
        <v>0</v>
      </c>
      <c r="L211" s="132">
        <f t="shared" si="3"/>
        <v>0</v>
      </c>
      <c r="M211" s="133"/>
      <c r="N211" s="134">
        <v>0</v>
      </c>
    </row>
    <row r="212" spans="2:14" ht="23.1" customHeight="1">
      <c r="B212" s="125">
        <v>0</v>
      </c>
      <c r="C212" s="126"/>
      <c r="D212" s="360"/>
      <c r="E212" s="361"/>
      <c r="F212" s="127">
        <v>0</v>
      </c>
      <c r="G212" s="128">
        <v>0</v>
      </c>
      <c r="H212" s="129">
        <v>0</v>
      </c>
      <c r="I212" s="130">
        <v>0</v>
      </c>
      <c r="J212" s="131">
        <v>0</v>
      </c>
      <c r="K212" s="132">
        <v>0</v>
      </c>
      <c r="L212" s="132">
        <f t="shared" si="3"/>
        <v>0</v>
      </c>
      <c r="M212" s="133"/>
      <c r="N212" s="134">
        <v>0</v>
      </c>
    </row>
    <row r="213" spans="2:14" ht="23.1" customHeight="1">
      <c r="B213" s="125">
        <v>0</v>
      </c>
      <c r="C213" s="126"/>
      <c r="D213" s="360"/>
      <c r="E213" s="361"/>
      <c r="F213" s="127">
        <v>0</v>
      </c>
      <c r="G213" s="128">
        <v>0</v>
      </c>
      <c r="H213" s="129">
        <v>0</v>
      </c>
      <c r="I213" s="130">
        <v>0</v>
      </c>
      <c r="J213" s="131">
        <v>0</v>
      </c>
      <c r="K213" s="132">
        <v>0</v>
      </c>
      <c r="L213" s="132">
        <f t="shared" si="3"/>
        <v>0</v>
      </c>
      <c r="M213" s="133"/>
      <c r="N213" s="134">
        <v>0</v>
      </c>
    </row>
    <row r="214" spans="2:14" ht="23.1" customHeight="1">
      <c r="B214" s="125">
        <v>0</v>
      </c>
      <c r="C214" s="126"/>
      <c r="D214" s="360"/>
      <c r="E214" s="361"/>
      <c r="F214" s="127">
        <v>0</v>
      </c>
      <c r="G214" s="128">
        <v>0</v>
      </c>
      <c r="H214" s="129">
        <v>0</v>
      </c>
      <c r="I214" s="130">
        <v>0</v>
      </c>
      <c r="J214" s="131">
        <v>0</v>
      </c>
      <c r="K214" s="132">
        <v>0</v>
      </c>
      <c r="L214" s="132">
        <f t="shared" si="3"/>
        <v>0</v>
      </c>
      <c r="M214" s="133"/>
      <c r="N214" s="134">
        <v>0</v>
      </c>
    </row>
    <row r="215" spans="2:14" ht="23.1" customHeight="1">
      <c r="B215" s="125">
        <v>0</v>
      </c>
      <c r="C215" s="126"/>
      <c r="D215" s="360"/>
      <c r="E215" s="361"/>
      <c r="F215" s="127">
        <v>0</v>
      </c>
      <c r="G215" s="128">
        <v>0</v>
      </c>
      <c r="H215" s="129">
        <v>0</v>
      </c>
      <c r="I215" s="130">
        <v>0</v>
      </c>
      <c r="J215" s="131">
        <v>0</v>
      </c>
      <c r="K215" s="132">
        <v>0</v>
      </c>
      <c r="L215" s="132">
        <f t="shared" si="3"/>
        <v>0</v>
      </c>
      <c r="M215" s="133"/>
      <c r="N215" s="134">
        <v>0</v>
      </c>
    </row>
    <row r="216" spans="2:14" ht="23.1" customHeight="1">
      <c r="B216" s="125">
        <v>0</v>
      </c>
      <c r="C216" s="126"/>
      <c r="D216" s="360"/>
      <c r="E216" s="361"/>
      <c r="F216" s="127">
        <v>0</v>
      </c>
      <c r="G216" s="128">
        <v>0</v>
      </c>
      <c r="H216" s="129">
        <v>0</v>
      </c>
      <c r="I216" s="130">
        <v>0</v>
      </c>
      <c r="J216" s="131">
        <v>0</v>
      </c>
      <c r="K216" s="132">
        <v>0</v>
      </c>
      <c r="L216" s="132">
        <f t="shared" si="3"/>
        <v>0</v>
      </c>
      <c r="M216" s="133"/>
      <c r="N216" s="134">
        <v>0</v>
      </c>
    </row>
    <row r="217" spans="2:14" ht="23.1" customHeight="1">
      <c r="B217" s="125">
        <v>0</v>
      </c>
      <c r="C217" s="126"/>
      <c r="D217" s="360"/>
      <c r="E217" s="361"/>
      <c r="F217" s="127">
        <v>0</v>
      </c>
      <c r="G217" s="128">
        <v>0</v>
      </c>
      <c r="H217" s="129">
        <v>0</v>
      </c>
      <c r="I217" s="130">
        <v>0</v>
      </c>
      <c r="J217" s="131">
        <v>0</v>
      </c>
      <c r="K217" s="132">
        <v>0</v>
      </c>
      <c r="L217" s="132">
        <f t="shared" si="3"/>
        <v>0</v>
      </c>
      <c r="M217" s="133"/>
      <c r="N217" s="134">
        <v>0</v>
      </c>
    </row>
    <row r="218" spans="2:14" ht="23.1" customHeight="1">
      <c r="B218" s="125">
        <v>0</v>
      </c>
      <c r="C218" s="126"/>
      <c r="D218" s="360"/>
      <c r="E218" s="361"/>
      <c r="F218" s="127">
        <v>0</v>
      </c>
      <c r="G218" s="128">
        <v>0</v>
      </c>
      <c r="H218" s="129">
        <v>0</v>
      </c>
      <c r="I218" s="130">
        <v>0</v>
      </c>
      <c r="J218" s="131">
        <v>0</v>
      </c>
      <c r="K218" s="132">
        <v>0</v>
      </c>
      <c r="L218" s="132">
        <f t="shared" si="3"/>
        <v>0</v>
      </c>
      <c r="M218" s="133"/>
      <c r="N218" s="134">
        <v>0</v>
      </c>
    </row>
    <row r="219" spans="2:14" ht="23.1" customHeight="1">
      <c r="B219" s="125">
        <v>0</v>
      </c>
      <c r="C219" s="126"/>
      <c r="D219" s="360"/>
      <c r="E219" s="361"/>
      <c r="F219" s="127">
        <v>0</v>
      </c>
      <c r="G219" s="128">
        <v>0</v>
      </c>
      <c r="H219" s="129">
        <v>0</v>
      </c>
      <c r="I219" s="130">
        <v>0</v>
      </c>
      <c r="J219" s="131">
        <v>0</v>
      </c>
      <c r="K219" s="132">
        <v>0</v>
      </c>
      <c r="L219" s="132">
        <f t="shared" si="3"/>
        <v>0</v>
      </c>
      <c r="M219" s="133"/>
      <c r="N219" s="134">
        <v>0</v>
      </c>
    </row>
    <row r="220" spans="2:14" ht="23.1" customHeight="1">
      <c r="B220" s="125">
        <v>0</v>
      </c>
      <c r="C220" s="126"/>
      <c r="D220" s="360"/>
      <c r="E220" s="361"/>
      <c r="F220" s="127">
        <v>0</v>
      </c>
      <c r="G220" s="128">
        <v>0</v>
      </c>
      <c r="H220" s="129">
        <v>0</v>
      </c>
      <c r="I220" s="130">
        <v>0</v>
      </c>
      <c r="J220" s="131">
        <v>0</v>
      </c>
      <c r="K220" s="132">
        <v>0</v>
      </c>
      <c r="L220" s="132">
        <f t="shared" si="3"/>
        <v>0</v>
      </c>
      <c r="M220" s="133"/>
      <c r="N220" s="134">
        <v>0</v>
      </c>
    </row>
    <row r="221" spans="2:14" ht="23.1" customHeight="1">
      <c r="B221" s="125">
        <v>0</v>
      </c>
      <c r="C221" s="126"/>
      <c r="D221" s="360"/>
      <c r="E221" s="361"/>
      <c r="F221" s="127">
        <v>0</v>
      </c>
      <c r="G221" s="128">
        <v>0</v>
      </c>
      <c r="H221" s="129">
        <v>0</v>
      </c>
      <c r="I221" s="130">
        <v>0</v>
      </c>
      <c r="J221" s="131">
        <v>0</v>
      </c>
      <c r="K221" s="132">
        <v>0</v>
      </c>
      <c r="L221" s="135">
        <f t="shared" si="3"/>
        <v>0</v>
      </c>
      <c r="M221" s="133"/>
      <c r="N221" s="134">
        <v>0</v>
      </c>
    </row>
    <row r="222" spans="2:14" ht="23.1" customHeight="1">
      <c r="B222" s="125">
        <v>0</v>
      </c>
      <c r="C222" s="126"/>
      <c r="D222" s="360"/>
      <c r="E222" s="361"/>
      <c r="F222" s="127">
        <v>0</v>
      </c>
      <c r="G222" s="128">
        <v>0</v>
      </c>
      <c r="H222" s="129">
        <v>0</v>
      </c>
      <c r="I222" s="130">
        <v>0</v>
      </c>
      <c r="J222" s="131">
        <v>0</v>
      </c>
      <c r="K222" s="132">
        <v>0</v>
      </c>
      <c r="L222" s="132">
        <f t="shared" si="3"/>
        <v>0</v>
      </c>
      <c r="M222" s="133"/>
      <c r="N222" s="134">
        <v>0</v>
      </c>
    </row>
    <row r="223" spans="2:14" ht="23.1" customHeight="1">
      <c r="B223" s="125">
        <v>0</v>
      </c>
      <c r="C223" s="126"/>
      <c r="D223" s="360"/>
      <c r="E223" s="361"/>
      <c r="F223" s="127">
        <v>0</v>
      </c>
      <c r="G223" s="128">
        <v>0</v>
      </c>
      <c r="H223" s="129">
        <v>0</v>
      </c>
      <c r="I223" s="130">
        <v>0</v>
      </c>
      <c r="J223" s="131">
        <v>0</v>
      </c>
      <c r="K223" s="132">
        <v>0</v>
      </c>
      <c r="L223" s="132">
        <f t="shared" si="3"/>
        <v>0</v>
      </c>
      <c r="M223" s="133"/>
      <c r="N223" s="134">
        <v>0</v>
      </c>
    </row>
    <row r="224" spans="2:14" ht="23.1" customHeight="1">
      <c r="B224" s="125">
        <v>0</v>
      </c>
      <c r="C224" s="126"/>
      <c r="D224" s="360"/>
      <c r="E224" s="361"/>
      <c r="F224" s="127">
        <v>0</v>
      </c>
      <c r="G224" s="128">
        <v>0</v>
      </c>
      <c r="H224" s="129">
        <v>0</v>
      </c>
      <c r="I224" s="130">
        <v>0</v>
      </c>
      <c r="J224" s="131">
        <v>0</v>
      </c>
      <c r="K224" s="132">
        <v>0</v>
      </c>
      <c r="L224" s="132">
        <f t="shared" si="3"/>
        <v>0</v>
      </c>
      <c r="M224" s="133"/>
      <c r="N224" s="134">
        <v>0</v>
      </c>
    </row>
    <row r="225" spans="2:14" ht="23.1" customHeight="1">
      <c r="B225" s="125">
        <v>0</v>
      </c>
      <c r="C225" s="126"/>
      <c r="D225" s="360"/>
      <c r="E225" s="361"/>
      <c r="F225" s="127">
        <v>0</v>
      </c>
      <c r="G225" s="128">
        <v>0</v>
      </c>
      <c r="H225" s="129">
        <v>0</v>
      </c>
      <c r="I225" s="130">
        <v>0</v>
      </c>
      <c r="J225" s="131">
        <v>0</v>
      </c>
      <c r="K225" s="132">
        <v>0</v>
      </c>
      <c r="L225" s="132">
        <f t="shared" si="3"/>
        <v>0</v>
      </c>
      <c r="M225" s="133"/>
      <c r="N225" s="134">
        <v>0</v>
      </c>
    </row>
    <row r="226" spans="2:14" ht="23.1" customHeight="1">
      <c r="B226" s="125">
        <v>0</v>
      </c>
      <c r="C226" s="126"/>
      <c r="D226" s="360"/>
      <c r="E226" s="361"/>
      <c r="F226" s="127">
        <v>0</v>
      </c>
      <c r="G226" s="128">
        <v>0</v>
      </c>
      <c r="H226" s="129">
        <v>0</v>
      </c>
      <c r="I226" s="130">
        <v>0</v>
      </c>
      <c r="J226" s="131">
        <v>0</v>
      </c>
      <c r="K226" s="132">
        <v>0</v>
      </c>
      <c r="L226" s="132">
        <f t="shared" si="3"/>
        <v>0</v>
      </c>
      <c r="M226" s="133"/>
      <c r="N226" s="134">
        <v>0</v>
      </c>
    </row>
    <row r="227" spans="2:14" ht="23.1" customHeight="1">
      <c r="B227" s="125">
        <v>0</v>
      </c>
      <c r="C227" s="126"/>
      <c r="D227" s="360"/>
      <c r="E227" s="361"/>
      <c r="F227" s="127">
        <v>0</v>
      </c>
      <c r="G227" s="128">
        <v>0</v>
      </c>
      <c r="H227" s="129">
        <v>0</v>
      </c>
      <c r="I227" s="130">
        <v>0</v>
      </c>
      <c r="J227" s="131">
        <v>0</v>
      </c>
      <c r="K227" s="132">
        <v>0</v>
      </c>
      <c r="L227" s="132">
        <f t="shared" si="3"/>
        <v>0</v>
      </c>
      <c r="M227" s="133"/>
      <c r="N227" s="134">
        <v>0</v>
      </c>
    </row>
    <row r="228" spans="2:14" ht="23.1" customHeight="1">
      <c r="B228" s="125">
        <v>0</v>
      </c>
      <c r="C228" s="126"/>
      <c r="D228" s="360"/>
      <c r="E228" s="361"/>
      <c r="F228" s="127">
        <v>0</v>
      </c>
      <c r="G228" s="128">
        <v>0</v>
      </c>
      <c r="H228" s="129">
        <v>0</v>
      </c>
      <c r="I228" s="130">
        <v>0</v>
      </c>
      <c r="J228" s="131">
        <v>0</v>
      </c>
      <c r="K228" s="132">
        <v>0</v>
      </c>
      <c r="L228" s="132">
        <f t="shared" si="3"/>
        <v>0</v>
      </c>
      <c r="M228" s="133"/>
      <c r="N228" s="134">
        <v>0</v>
      </c>
    </row>
    <row r="229" spans="2:14" ht="23.1" customHeight="1">
      <c r="B229" s="125">
        <v>0</v>
      </c>
      <c r="C229" s="126"/>
      <c r="D229" s="360"/>
      <c r="E229" s="361"/>
      <c r="F229" s="127">
        <v>0</v>
      </c>
      <c r="G229" s="128">
        <v>0</v>
      </c>
      <c r="H229" s="129">
        <v>0</v>
      </c>
      <c r="I229" s="130">
        <v>0</v>
      </c>
      <c r="J229" s="131">
        <v>0</v>
      </c>
      <c r="K229" s="132">
        <v>0</v>
      </c>
      <c r="L229" s="132">
        <f t="shared" si="3"/>
        <v>0</v>
      </c>
      <c r="M229" s="133"/>
      <c r="N229" s="134">
        <v>0</v>
      </c>
    </row>
    <row r="230" spans="2:14" ht="23.1" customHeight="1" thickBot="1">
      <c r="B230" s="137">
        <v>0</v>
      </c>
      <c r="C230" s="138"/>
      <c r="D230" s="362"/>
      <c r="E230" s="363"/>
      <c r="F230" s="139">
        <v>0</v>
      </c>
      <c r="G230" s="140">
        <v>0</v>
      </c>
      <c r="H230" s="141">
        <v>0</v>
      </c>
      <c r="I230" s="142">
        <v>0</v>
      </c>
      <c r="J230" s="143">
        <v>0</v>
      </c>
      <c r="K230" s="144">
        <v>0</v>
      </c>
      <c r="L230" s="144">
        <f t="shared" si="3"/>
        <v>0</v>
      </c>
      <c r="M230" s="145"/>
      <c r="N230" s="146">
        <v>0</v>
      </c>
    </row>
    <row r="231" spans="2:14" ht="23.1" customHeight="1">
      <c r="B231" s="115">
        <v>0</v>
      </c>
      <c r="C231" s="147"/>
      <c r="D231" s="364"/>
      <c r="E231" s="365"/>
      <c r="F231" s="117">
        <v>0</v>
      </c>
      <c r="G231" s="118">
        <v>0</v>
      </c>
      <c r="H231" s="119">
        <v>0</v>
      </c>
      <c r="I231" s="120">
        <v>0</v>
      </c>
      <c r="J231" s="121">
        <v>0</v>
      </c>
      <c r="K231" s="122">
        <v>0</v>
      </c>
      <c r="L231" s="122">
        <f t="shared" si="3"/>
        <v>0</v>
      </c>
      <c r="M231" s="123"/>
      <c r="N231" s="124">
        <v>0</v>
      </c>
    </row>
    <row r="232" spans="2:14" ht="23.1" customHeight="1">
      <c r="B232" s="125">
        <v>0</v>
      </c>
      <c r="C232" s="126"/>
      <c r="D232" s="360"/>
      <c r="E232" s="361"/>
      <c r="F232" s="127">
        <v>0</v>
      </c>
      <c r="G232" s="128">
        <v>0</v>
      </c>
      <c r="H232" s="129">
        <v>0</v>
      </c>
      <c r="I232" s="130">
        <v>0</v>
      </c>
      <c r="J232" s="131">
        <v>0</v>
      </c>
      <c r="K232" s="132">
        <v>0</v>
      </c>
      <c r="L232" s="132">
        <f t="shared" si="3"/>
        <v>0</v>
      </c>
      <c r="M232" s="133"/>
      <c r="N232" s="134">
        <v>0</v>
      </c>
    </row>
    <row r="233" spans="2:14" ht="23.1" customHeight="1">
      <c r="B233" s="125">
        <v>0</v>
      </c>
      <c r="C233" s="126"/>
      <c r="D233" s="360"/>
      <c r="E233" s="361"/>
      <c r="F233" s="127">
        <v>0</v>
      </c>
      <c r="G233" s="128">
        <v>0</v>
      </c>
      <c r="H233" s="129">
        <v>0</v>
      </c>
      <c r="I233" s="130">
        <v>0</v>
      </c>
      <c r="J233" s="131">
        <v>0</v>
      </c>
      <c r="K233" s="132">
        <v>0</v>
      </c>
      <c r="L233" s="132">
        <f t="shared" si="3"/>
        <v>0</v>
      </c>
      <c r="M233" s="133"/>
      <c r="N233" s="134">
        <v>0</v>
      </c>
    </row>
    <row r="234" spans="2:14" ht="23.1" customHeight="1">
      <c r="B234" s="125">
        <v>0</v>
      </c>
      <c r="C234" s="126"/>
      <c r="D234" s="360"/>
      <c r="E234" s="361"/>
      <c r="F234" s="127">
        <v>0</v>
      </c>
      <c r="G234" s="128">
        <v>0</v>
      </c>
      <c r="H234" s="129">
        <v>0</v>
      </c>
      <c r="I234" s="130">
        <v>0</v>
      </c>
      <c r="J234" s="131">
        <v>0</v>
      </c>
      <c r="K234" s="132">
        <v>0</v>
      </c>
      <c r="L234" s="132">
        <f t="shared" si="3"/>
        <v>0</v>
      </c>
      <c r="M234" s="133"/>
      <c r="N234" s="134">
        <v>0</v>
      </c>
    </row>
    <row r="235" spans="2:14" ht="23.1" customHeight="1">
      <c r="B235" s="125">
        <v>0</v>
      </c>
      <c r="C235" s="126"/>
      <c r="D235" s="360"/>
      <c r="E235" s="361"/>
      <c r="F235" s="127">
        <v>0</v>
      </c>
      <c r="G235" s="128">
        <v>0</v>
      </c>
      <c r="H235" s="129">
        <v>0</v>
      </c>
      <c r="I235" s="130">
        <v>0</v>
      </c>
      <c r="J235" s="131">
        <v>0</v>
      </c>
      <c r="K235" s="132">
        <v>0</v>
      </c>
      <c r="L235" s="132">
        <f t="shared" si="3"/>
        <v>0</v>
      </c>
      <c r="M235" s="133"/>
      <c r="N235" s="134">
        <v>0</v>
      </c>
    </row>
    <row r="236" spans="2:14" ht="23.1" customHeight="1">
      <c r="B236" s="125">
        <v>0</v>
      </c>
      <c r="C236" s="126"/>
      <c r="D236" s="360"/>
      <c r="E236" s="361"/>
      <c r="F236" s="127">
        <v>0</v>
      </c>
      <c r="G236" s="128">
        <v>0</v>
      </c>
      <c r="H236" s="129">
        <v>0</v>
      </c>
      <c r="I236" s="130">
        <v>0</v>
      </c>
      <c r="J236" s="131">
        <v>0</v>
      </c>
      <c r="K236" s="132">
        <v>0</v>
      </c>
      <c r="L236" s="132">
        <f t="shared" si="3"/>
        <v>0</v>
      </c>
      <c r="M236" s="133"/>
      <c r="N236" s="134">
        <v>0</v>
      </c>
    </row>
    <row r="237" spans="2:14" ht="23.1" customHeight="1">
      <c r="B237" s="125">
        <v>0</v>
      </c>
      <c r="C237" s="126"/>
      <c r="D237" s="360"/>
      <c r="E237" s="361"/>
      <c r="F237" s="127">
        <v>0</v>
      </c>
      <c r="G237" s="128">
        <v>0</v>
      </c>
      <c r="H237" s="129">
        <v>0</v>
      </c>
      <c r="I237" s="130">
        <v>0</v>
      </c>
      <c r="J237" s="131">
        <v>0</v>
      </c>
      <c r="K237" s="132">
        <v>0</v>
      </c>
      <c r="L237" s="132">
        <f t="shared" si="3"/>
        <v>0</v>
      </c>
      <c r="M237" s="133"/>
      <c r="N237" s="134">
        <v>0</v>
      </c>
    </row>
    <row r="238" spans="2:14" ht="23.1" customHeight="1">
      <c r="B238" s="125">
        <v>0</v>
      </c>
      <c r="C238" s="126"/>
      <c r="D238" s="360"/>
      <c r="E238" s="361"/>
      <c r="F238" s="127">
        <v>0</v>
      </c>
      <c r="G238" s="128">
        <v>0</v>
      </c>
      <c r="H238" s="129">
        <v>0</v>
      </c>
      <c r="I238" s="130">
        <v>0</v>
      </c>
      <c r="J238" s="131">
        <v>0</v>
      </c>
      <c r="K238" s="132">
        <v>0</v>
      </c>
      <c r="L238" s="132">
        <f t="shared" si="3"/>
        <v>0</v>
      </c>
      <c r="M238" s="133"/>
      <c r="N238" s="134">
        <v>0</v>
      </c>
    </row>
    <row r="239" spans="2:14" ht="23.1" customHeight="1">
      <c r="B239" s="125">
        <v>0</v>
      </c>
      <c r="C239" s="126"/>
      <c r="D239" s="360"/>
      <c r="E239" s="361"/>
      <c r="F239" s="127">
        <v>0</v>
      </c>
      <c r="G239" s="128">
        <v>0</v>
      </c>
      <c r="H239" s="129">
        <v>0</v>
      </c>
      <c r="I239" s="130">
        <v>0</v>
      </c>
      <c r="J239" s="131">
        <v>0</v>
      </c>
      <c r="K239" s="132">
        <v>0</v>
      </c>
      <c r="L239" s="132">
        <f t="shared" si="3"/>
        <v>0</v>
      </c>
      <c r="M239" s="133"/>
      <c r="N239" s="134">
        <v>0</v>
      </c>
    </row>
    <row r="240" spans="2:14" ht="23.1" customHeight="1">
      <c r="B240" s="125">
        <v>0</v>
      </c>
      <c r="C240" s="126"/>
      <c r="D240" s="360"/>
      <c r="E240" s="361"/>
      <c r="F240" s="127">
        <v>0</v>
      </c>
      <c r="G240" s="128">
        <v>0</v>
      </c>
      <c r="H240" s="129">
        <v>0</v>
      </c>
      <c r="I240" s="130">
        <v>0</v>
      </c>
      <c r="J240" s="131">
        <v>0</v>
      </c>
      <c r="K240" s="132">
        <v>0</v>
      </c>
      <c r="L240" s="132">
        <f t="shared" si="3"/>
        <v>0</v>
      </c>
      <c r="M240" s="133"/>
      <c r="N240" s="134">
        <v>0</v>
      </c>
    </row>
    <row r="241" spans="2:14" ht="23.1" customHeight="1">
      <c r="B241" s="125">
        <v>0</v>
      </c>
      <c r="C241" s="126"/>
      <c r="D241" s="360"/>
      <c r="E241" s="361"/>
      <c r="F241" s="127">
        <v>0</v>
      </c>
      <c r="G241" s="128">
        <v>0</v>
      </c>
      <c r="H241" s="129">
        <v>0</v>
      </c>
      <c r="I241" s="130">
        <v>0</v>
      </c>
      <c r="J241" s="131">
        <v>0</v>
      </c>
      <c r="K241" s="132">
        <v>0</v>
      </c>
      <c r="L241" s="132">
        <f t="shared" si="3"/>
        <v>0</v>
      </c>
      <c r="M241" s="133"/>
      <c r="N241" s="134">
        <v>0</v>
      </c>
    </row>
    <row r="242" spans="2:14" ht="23.1" customHeight="1">
      <c r="B242" s="125">
        <v>0</v>
      </c>
      <c r="C242" s="126"/>
      <c r="D242" s="360"/>
      <c r="E242" s="361"/>
      <c r="F242" s="127">
        <v>0</v>
      </c>
      <c r="G242" s="128">
        <v>0</v>
      </c>
      <c r="H242" s="129">
        <v>0</v>
      </c>
      <c r="I242" s="130">
        <v>0</v>
      </c>
      <c r="J242" s="131">
        <v>0</v>
      </c>
      <c r="K242" s="132">
        <v>0</v>
      </c>
      <c r="L242" s="132">
        <f t="shared" si="3"/>
        <v>0</v>
      </c>
      <c r="M242" s="133"/>
      <c r="N242" s="134">
        <v>0</v>
      </c>
    </row>
    <row r="243" spans="2:14" ht="23.1" customHeight="1">
      <c r="B243" s="125">
        <v>0</v>
      </c>
      <c r="C243" s="126"/>
      <c r="D243" s="360"/>
      <c r="E243" s="361"/>
      <c r="F243" s="127">
        <v>0</v>
      </c>
      <c r="G243" s="128">
        <v>0</v>
      </c>
      <c r="H243" s="129">
        <v>0</v>
      </c>
      <c r="I243" s="130">
        <v>0</v>
      </c>
      <c r="J243" s="131">
        <v>0</v>
      </c>
      <c r="K243" s="132">
        <v>0</v>
      </c>
      <c r="L243" s="132">
        <f t="shared" si="3"/>
        <v>0</v>
      </c>
      <c r="M243" s="133"/>
      <c r="N243" s="134">
        <v>0</v>
      </c>
    </row>
    <row r="244" spans="2:14" ht="23.1" customHeight="1">
      <c r="B244" s="125">
        <v>0</v>
      </c>
      <c r="C244" s="126"/>
      <c r="D244" s="360"/>
      <c r="E244" s="361"/>
      <c r="F244" s="127">
        <v>0</v>
      </c>
      <c r="G244" s="128">
        <v>0</v>
      </c>
      <c r="H244" s="129">
        <v>0</v>
      </c>
      <c r="I244" s="130">
        <v>0</v>
      </c>
      <c r="J244" s="131">
        <v>0</v>
      </c>
      <c r="K244" s="132">
        <v>0</v>
      </c>
      <c r="L244" s="132">
        <f t="shared" si="3"/>
        <v>0</v>
      </c>
      <c r="M244" s="133"/>
      <c r="N244" s="134">
        <v>0</v>
      </c>
    </row>
    <row r="245" spans="2:14" ht="23.1" customHeight="1">
      <c r="B245" s="125">
        <v>0</v>
      </c>
      <c r="C245" s="126"/>
      <c r="D245" s="360"/>
      <c r="E245" s="361"/>
      <c r="F245" s="127">
        <v>0</v>
      </c>
      <c r="G245" s="128">
        <v>0</v>
      </c>
      <c r="H245" s="129">
        <v>0</v>
      </c>
      <c r="I245" s="130">
        <v>0</v>
      </c>
      <c r="J245" s="131">
        <v>0</v>
      </c>
      <c r="K245" s="132">
        <v>0</v>
      </c>
      <c r="L245" s="135">
        <f t="shared" si="3"/>
        <v>0</v>
      </c>
      <c r="M245" s="133"/>
      <c r="N245" s="134">
        <v>0</v>
      </c>
    </row>
    <row r="246" spans="2:14" ht="23.1" customHeight="1">
      <c r="B246" s="125">
        <v>0</v>
      </c>
      <c r="C246" s="126"/>
      <c r="D246" s="360"/>
      <c r="E246" s="361"/>
      <c r="F246" s="127">
        <v>0</v>
      </c>
      <c r="G246" s="128">
        <v>0</v>
      </c>
      <c r="H246" s="129">
        <v>0</v>
      </c>
      <c r="I246" s="130">
        <v>0</v>
      </c>
      <c r="J246" s="131">
        <v>0</v>
      </c>
      <c r="K246" s="132">
        <v>0</v>
      </c>
      <c r="L246" s="135">
        <f t="shared" si="3"/>
        <v>0</v>
      </c>
      <c r="M246" s="133"/>
      <c r="N246" s="134">
        <v>0</v>
      </c>
    </row>
    <row r="247" spans="2:14" ht="23.1" customHeight="1">
      <c r="B247" s="125">
        <v>0</v>
      </c>
      <c r="C247" s="126"/>
      <c r="D247" s="360"/>
      <c r="E247" s="361"/>
      <c r="F247" s="127">
        <v>0</v>
      </c>
      <c r="G247" s="128">
        <v>0</v>
      </c>
      <c r="H247" s="129">
        <v>0</v>
      </c>
      <c r="I247" s="130">
        <v>0</v>
      </c>
      <c r="J247" s="131">
        <v>0</v>
      </c>
      <c r="K247" s="132">
        <v>0</v>
      </c>
      <c r="L247" s="135">
        <f t="shared" si="3"/>
        <v>0</v>
      </c>
      <c r="M247" s="133"/>
      <c r="N247" s="134">
        <v>0</v>
      </c>
    </row>
    <row r="248" spans="2:14" ht="23.1" customHeight="1">
      <c r="B248" s="125">
        <v>0</v>
      </c>
      <c r="C248" s="126"/>
      <c r="D248" s="360"/>
      <c r="E248" s="361"/>
      <c r="F248" s="127">
        <v>0</v>
      </c>
      <c r="G248" s="128">
        <v>0</v>
      </c>
      <c r="H248" s="129">
        <v>0</v>
      </c>
      <c r="I248" s="130">
        <v>0</v>
      </c>
      <c r="J248" s="131">
        <v>0</v>
      </c>
      <c r="K248" s="132">
        <v>0</v>
      </c>
      <c r="L248" s="135">
        <f t="shared" si="3"/>
        <v>0</v>
      </c>
      <c r="M248" s="133"/>
      <c r="N248" s="134">
        <v>0</v>
      </c>
    </row>
    <row r="249" spans="2:14" ht="23.1" customHeight="1">
      <c r="B249" s="125">
        <v>0</v>
      </c>
      <c r="C249" s="126"/>
      <c r="D249" s="360"/>
      <c r="E249" s="361"/>
      <c r="F249" s="127">
        <v>0</v>
      </c>
      <c r="G249" s="128">
        <v>0</v>
      </c>
      <c r="H249" s="129">
        <v>0</v>
      </c>
      <c r="I249" s="130">
        <v>0</v>
      </c>
      <c r="J249" s="131">
        <v>0</v>
      </c>
      <c r="K249" s="132">
        <v>0</v>
      </c>
      <c r="L249" s="135">
        <f t="shared" si="3"/>
        <v>0</v>
      </c>
      <c r="M249" s="133"/>
      <c r="N249" s="134">
        <v>0</v>
      </c>
    </row>
    <row r="250" spans="2:14" ht="23.1" customHeight="1">
      <c r="B250" s="125">
        <v>0</v>
      </c>
      <c r="C250" s="126"/>
      <c r="D250" s="360"/>
      <c r="E250" s="361"/>
      <c r="F250" s="127">
        <v>0</v>
      </c>
      <c r="G250" s="128">
        <v>0</v>
      </c>
      <c r="H250" s="129">
        <v>0</v>
      </c>
      <c r="I250" s="130">
        <v>0</v>
      </c>
      <c r="J250" s="131">
        <v>0</v>
      </c>
      <c r="K250" s="132">
        <v>0</v>
      </c>
      <c r="L250" s="135">
        <f t="shared" si="3"/>
        <v>0</v>
      </c>
      <c r="M250" s="133"/>
      <c r="N250" s="134">
        <v>0</v>
      </c>
    </row>
    <row r="251" spans="2:14" ht="23.1" customHeight="1">
      <c r="B251" s="125">
        <v>0</v>
      </c>
      <c r="C251" s="126"/>
      <c r="D251" s="360"/>
      <c r="E251" s="361"/>
      <c r="F251" s="127">
        <v>0</v>
      </c>
      <c r="G251" s="128">
        <v>0</v>
      </c>
      <c r="H251" s="129">
        <v>0</v>
      </c>
      <c r="I251" s="130">
        <v>0</v>
      </c>
      <c r="J251" s="131">
        <v>0</v>
      </c>
      <c r="K251" s="132">
        <v>0</v>
      </c>
      <c r="L251" s="135">
        <f t="shared" si="3"/>
        <v>0</v>
      </c>
      <c r="M251" s="133"/>
      <c r="N251" s="134">
        <v>0</v>
      </c>
    </row>
    <row r="252" spans="2:14" ht="23.1" customHeight="1">
      <c r="B252" s="125">
        <v>0</v>
      </c>
      <c r="C252" s="126"/>
      <c r="D252" s="360"/>
      <c r="E252" s="361"/>
      <c r="F252" s="127">
        <v>0</v>
      </c>
      <c r="G252" s="128">
        <v>0</v>
      </c>
      <c r="H252" s="129">
        <v>0</v>
      </c>
      <c r="I252" s="130">
        <v>0</v>
      </c>
      <c r="J252" s="131">
        <v>0</v>
      </c>
      <c r="K252" s="132">
        <v>0</v>
      </c>
      <c r="L252" s="135">
        <f t="shared" si="3"/>
        <v>0</v>
      </c>
      <c r="M252" s="133"/>
      <c r="N252" s="134">
        <v>0</v>
      </c>
    </row>
    <row r="253" spans="2:14" ht="23.1" customHeight="1">
      <c r="B253" s="125">
        <v>0</v>
      </c>
      <c r="C253" s="126"/>
      <c r="D253" s="360"/>
      <c r="E253" s="361"/>
      <c r="F253" s="127">
        <v>0</v>
      </c>
      <c r="G253" s="128">
        <v>0</v>
      </c>
      <c r="H253" s="129">
        <v>0</v>
      </c>
      <c r="I253" s="130">
        <v>0</v>
      </c>
      <c r="J253" s="131">
        <v>0</v>
      </c>
      <c r="K253" s="132">
        <v>0</v>
      </c>
      <c r="L253" s="135">
        <f t="shared" si="3"/>
        <v>0</v>
      </c>
      <c r="M253" s="133"/>
      <c r="N253" s="134">
        <v>0</v>
      </c>
    </row>
    <row r="254" spans="2:14" ht="23.1" customHeight="1">
      <c r="B254" s="125">
        <v>0</v>
      </c>
      <c r="C254" s="126"/>
      <c r="D254" s="360"/>
      <c r="E254" s="361"/>
      <c r="F254" s="127">
        <v>0</v>
      </c>
      <c r="G254" s="128">
        <v>0</v>
      </c>
      <c r="H254" s="129">
        <v>0</v>
      </c>
      <c r="I254" s="130">
        <v>0</v>
      </c>
      <c r="J254" s="131">
        <v>0</v>
      </c>
      <c r="K254" s="132">
        <v>0</v>
      </c>
      <c r="L254" s="135">
        <f t="shared" si="3"/>
        <v>0</v>
      </c>
      <c r="M254" s="133"/>
      <c r="N254" s="134">
        <v>0</v>
      </c>
    </row>
    <row r="255" spans="2:14" ht="23.1" customHeight="1" thickBot="1">
      <c r="B255" s="137">
        <v>0</v>
      </c>
      <c r="C255" s="138"/>
      <c r="D255" s="362"/>
      <c r="E255" s="363"/>
      <c r="F255" s="139">
        <v>0</v>
      </c>
      <c r="G255" s="140">
        <v>0</v>
      </c>
      <c r="H255" s="141">
        <v>0</v>
      </c>
      <c r="I255" s="142">
        <v>0</v>
      </c>
      <c r="J255" s="143">
        <v>0</v>
      </c>
      <c r="K255" s="144">
        <v>0</v>
      </c>
      <c r="L255" s="148">
        <f t="shared" si="3"/>
        <v>0</v>
      </c>
      <c r="M255" s="145"/>
      <c r="N255" s="146">
        <v>0</v>
      </c>
    </row>
  </sheetData>
  <mergeCells count="262">
    <mergeCell ref="D254:E254"/>
    <mergeCell ref="D255:E255"/>
    <mergeCell ref="D247:E247"/>
    <mergeCell ref="D248:E248"/>
    <mergeCell ref="D249:E249"/>
    <mergeCell ref="D250:E250"/>
    <mergeCell ref="D251:E251"/>
    <mergeCell ref="D252:E252"/>
    <mergeCell ref="D242:E242"/>
    <mergeCell ref="D243:E243"/>
    <mergeCell ref="D246:E246"/>
    <mergeCell ref="D253:E253"/>
    <mergeCell ref="D244:E244"/>
    <mergeCell ref="D245:E245"/>
    <mergeCell ref="D234:E234"/>
    <mergeCell ref="D235:E235"/>
    <mergeCell ref="D236:E236"/>
    <mergeCell ref="D237:E237"/>
    <mergeCell ref="D240:E240"/>
    <mergeCell ref="D241:E241"/>
    <mergeCell ref="D238:E238"/>
    <mergeCell ref="D239:E239"/>
    <mergeCell ref="D226:E226"/>
    <mergeCell ref="D227:E227"/>
    <mergeCell ref="D228:E228"/>
    <mergeCell ref="D229:E229"/>
    <mergeCell ref="D230:E230"/>
    <mergeCell ref="D231:E231"/>
    <mergeCell ref="D232:E232"/>
    <mergeCell ref="D233:E233"/>
    <mergeCell ref="D220:E220"/>
    <mergeCell ref="D221:E221"/>
    <mergeCell ref="D222:E222"/>
    <mergeCell ref="D223:E223"/>
    <mergeCell ref="D224:E224"/>
    <mergeCell ref="D225:E225"/>
    <mergeCell ref="D214:E214"/>
    <mergeCell ref="D215:E215"/>
    <mergeCell ref="D216:E216"/>
    <mergeCell ref="D217:E217"/>
    <mergeCell ref="D218:E218"/>
    <mergeCell ref="D219:E219"/>
    <mergeCell ref="D208:E208"/>
    <mergeCell ref="D209:E209"/>
    <mergeCell ref="D210:E210"/>
    <mergeCell ref="D211:E211"/>
    <mergeCell ref="D212:E212"/>
    <mergeCell ref="D213:E213"/>
    <mergeCell ref="D202:E202"/>
    <mergeCell ref="D203:E203"/>
    <mergeCell ref="D204:E204"/>
    <mergeCell ref="D205:E205"/>
    <mergeCell ref="D206:E206"/>
    <mergeCell ref="D207:E207"/>
    <mergeCell ref="D196:E196"/>
    <mergeCell ref="D197:E197"/>
    <mergeCell ref="D198:E198"/>
    <mergeCell ref="D199:E199"/>
    <mergeCell ref="D200:E200"/>
    <mergeCell ref="D201:E201"/>
    <mergeCell ref="D190:E190"/>
    <mergeCell ref="D191:E191"/>
    <mergeCell ref="D192:E192"/>
    <mergeCell ref="D193:E193"/>
    <mergeCell ref="D194:E194"/>
    <mergeCell ref="D195:E195"/>
    <mergeCell ref="D184:E184"/>
    <mergeCell ref="D185:E185"/>
    <mergeCell ref="D186:E186"/>
    <mergeCell ref="D187:E187"/>
    <mergeCell ref="D188:E188"/>
    <mergeCell ref="D189:E189"/>
    <mergeCell ref="D178:E178"/>
    <mergeCell ref="D179:E179"/>
    <mergeCell ref="D180:E180"/>
    <mergeCell ref="D181:E181"/>
    <mergeCell ref="D182:E182"/>
    <mergeCell ref="D183:E183"/>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12:E112"/>
    <mergeCell ref="D113:E113"/>
    <mergeCell ref="D114:E114"/>
    <mergeCell ref="D115:E115"/>
    <mergeCell ref="D116:E116"/>
    <mergeCell ref="D117:E117"/>
    <mergeCell ref="D106:E106"/>
    <mergeCell ref="D107:E107"/>
    <mergeCell ref="D108:E108"/>
    <mergeCell ref="D109:E109"/>
    <mergeCell ref="D110:E110"/>
    <mergeCell ref="D111:E111"/>
    <mergeCell ref="D100:E100"/>
    <mergeCell ref="D101:E101"/>
    <mergeCell ref="D102:E102"/>
    <mergeCell ref="D103:E103"/>
    <mergeCell ref="D104:E104"/>
    <mergeCell ref="D105:E105"/>
    <mergeCell ref="D94:E94"/>
    <mergeCell ref="D95:E95"/>
    <mergeCell ref="D96:E96"/>
    <mergeCell ref="D97:E97"/>
    <mergeCell ref="D98:E98"/>
    <mergeCell ref="D99:E99"/>
    <mergeCell ref="D88:E88"/>
    <mergeCell ref="D89:E89"/>
    <mergeCell ref="D90:E90"/>
    <mergeCell ref="D91:E91"/>
    <mergeCell ref="D92:E92"/>
    <mergeCell ref="D93:E93"/>
    <mergeCell ref="D82:E82"/>
    <mergeCell ref="D83:E83"/>
    <mergeCell ref="D84:E84"/>
    <mergeCell ref="D85:E85"/>
    <mergeCell ref="D86:E86"/>
    <mergeCell ref="D87:E87"/>
    <mergeCell ref="D76:E76"/>
    <mergeCell ref="D77:E77"/>
    <mergeCell ref="D78:E78"/>
    <mergeCell ref="D79:E79"/>
    <mergeCell ref="D80:E80"/>
    <mergeCell ref="D81:E81"/>
    <mergeCell ref="D70:E70"/>
    <mergeCell ref="D71:E71"/>
    <mergeCell ref="D72:E72"/>
    <mergeCell ref="D73:E73"/>
    <mergeCell ref="D74:E74"/>
    <mergeCell ref="D75:E75"/>
    <mergeCell ref="D64:E64"/>
    <mergeCell ref="D65:E65"/>
    <mergeCell ref="D66:E66"/>
    <mergeCell ref="D67:E67"/>
    <mergeCell ref="D68:E68"/>
    <mergeCell ref="D69:E69"/>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2:E22"/>
    <mergeCell ref="D23:E23"/>
    <mergeCell ref="D24:E24"/>
    <mergeCell ref="D25:E25"/>
    <mergeCell ref="D26:E26"/>
    <mergeCell ref="D27:E27"/>
    <mergeCell ref="D16:E16"/>
    <mergeCell ref="D17:E17"/>
    <mergeCell ref="D18:E18"/>
    <mergeCell ref="D19:E19"/>
    <mergeCell ref="D20:E20"/>
    <mergeCell ref="D21:E21"/>
    <mergeCell ref="D10:E10"/>
    <mergeCell ref="D11:E11"/>
    <mergeCell ref="D12:E12"/>
    <mergeCell ref="D13:E13"/>
    <mergeCell ref="D14:E14"/>
    <mergeCell ref="D15:E15"/>
    <mergeCell ref="M4:M5"/>
    <mergeCell ref="N4:N5"/>
    <mergeCell ref="D6:E6"/>
    <mergeCell ref="D7:E7"/>
    <mergeCell ref="D8:E8"/>
    <mergeCell ref="D9:E9"/>
    <mergeCell ref="M1:N1"/>
    <mergeCell ref="B2:D2"/>
    <mergeCell ref="E2:G2"/>
    <mergeCell ref="B4:C4"/>
    <mergeCell ref="D4:E5"/>
    <mergeCell ref="F4:H5"/>
    <mergeCell ref="I4:I5"/>
    <mergeCell ref="J4:J5"/>
    <mergeCell ref="K4:K5"/>
    <mergeCell ref="L4:L5"/>
  </mergeCells>
  <phoneticPr fontId="2"/>
  <printOptions horizontalCentered="1"/>
  <pageMargins left="0" right="0" top="0.55118110236220474" bottom="0.47244094488188981" header="0.51181102362204722" footer="0.19685039370078741"/>
  <pageSetup paperSize="9" scale="87" fitToHeight="0" orientation="landscape" horizontalDpi="4294967292" verticalDpi="4294967292"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39375D0B58F174BBC57B353A902BF96" ma:contentTypeVersion="18" ma:contentTypeDescription="新しいドキュメントを作成します。" ma:contentTypeScope="" ma:versionID="a090709e8c73aa80798636791ff0f22c">
  <xsd:schema xmlns:xsd="http://www.w3.org/2001/XMLSchema" xmlns:xs="http://www.w3.org/2001/XMLSchema" xmlns:p="http://schemas.microsoft.com/office/2006/metadata/properties" xmlns:ns2="c036ac31-1b85-427f-b423-c82f0bfb8aae" xmlns:ns3="567b5d4a-0bcb-41d0-a5b6-86a9e0dedfac" targetNamespace="http://schemas.microsoft.com/office/2006/metadata/properties" ma:root="true" ma:fieldsID="d10cee57110023e0aef34da8d6db5388" ns2:_="" ns3:_="">
    <xsd:import namespace="c036ac31-1b85-427f-b423-c82f0bfb8aae"/>
    <xsd:import namespace="567b5d4a-0bcb-41d0-a5b6-86a9e0de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_Flow_SignoffStatus"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36ac31-1b85-427f-b423-c82f0bfb8a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_Flow_SignoffStatus" ma:index="14" nillable="true" ma:displayName="承認の状態" ma:internalName="_x627f__x8a8d__x306e__x72b6__x614b_">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7b5d4a-0bcb-41d0-a5b6-86a9e0dedfac"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7f7f19ff-1d04-47eb-ad4d-513d7e5ef6db}" ma:internalName="TaxCatchAll" ma:showField="CatchAllData" ma:web="567b5d4a-0bcb-41d0-a5b6-86a9e0dedf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036ac31-1b85-427f-b423-c82f0bfb8aae" xsi:nil="true"/>
    <lcf76f155ced4ddcb4097134ff3c332f xmlns="c036ac31-1b85-427f-b423-c82f0bfb8aae">
      <Terms xmlns="http://schemas.microsoft.com/office/infopath/2007/PartnerControls"/>
    </lcf76f155ced4ddcb4097134ff3c332f>
    <TaxCatchAll xmlns="567b5d4a-0bcb-41d0-a5b6-86a9e0dedfac"/>
  </documentManagement>
</p:properties>
</file>

<file path=customXml/itemProps1.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2.xml><?xml version="1.0" encoding="utf-8"?>
<ds:datastoreItem xmlns:ds="http://schemas.openxmlformats.org/officeDocument/2006/customXml" ds:itemID="{0761F513-22C5-4B41-A90C-7E18DEDD9C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36ac31-1b85-427f-b423-c82f0bfb8aae"/>
    <ds:schemaRef ds:uri="567b5d4a-0bcb-41d0-a5b6-86a9e0dedf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511576-CDD3-49BC-A6E2-6446F544921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 （材料・物品、軽減税率対象品目以外）</vt:lpstr>
      <vt:lpstr>請求書!Print_Area</vt:lpstr>
      <vt:lpstr>'請求書 (見本)'!Print_Area</vt:lpstr>
      <vt:lpstr>'内訳 （材料・物品、軽減税率対象品目以外）'!Print_Area</vt:lpstr>
      <vt:lpstr>'内訳（工事・委託）'!Print_Area</vt:lpstr>
      <vt:lpstr>'内訳 （材料・物品、軽減税率対象品目以外）'!Print_Titles</vt:lpstr>
      <vt:lpstr>'内訳（工事・委託）'!Print_Titles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大越 正道</cp:lastModifiedBy>
  <cp:lastPrinted>2025-03-31T04:50:44Z</cp:lastPrinted>
  <dcterms:created xsi:type="dcterms:W3CDTF">2002-04-23T07:59:14Z</dcterms:created>
  <dcterms:modified xsi:type="dcterms:W3CDTF">2025-04-18T12:35:43Z</dcterms:modified>
</cp:coreProperties>
</file>